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coding/Downloads/"/>
    </mc:Choice>
  </mc:AlternateContent>
  <xr:revisionPtr revIDLastSave="0" documentId="13_ncr:1_{869AB6C2-CC06-BE49-B0FB-5843660375ED}" xr6:coauthVersionLast="47" xr6:coauthVersionMax="47" xr10:uidLastSave="{00000000-0000-0000-0000-000000000000}"/>
  <bookViews>
    <workbookView xWindow="0" yWindow="500" windowWidth="22980" windowHeight="14820" activeTab="5" xr2:uid="{7AB9657C-921B-6A45-9542-51CFEA63C25D}"/>
  </bookViews>
  <sheets>
    <sheet name="IDENTITAS" sheetId="4" r:id="rId1"/>
    <sheet name="1.a" sheetId="5" r:id="rId2"/>
    <sheet name="1.b" sheetId="6" r:id="rId3"/>
    <sheet name="1.c" sheetId="7" r:id="rId4"/>
    <sheet name="1.d" sheetId="8" r:id="rId5"/>
    <sheet name="1.e" sheetId="9" r:id="rId6"/>
    <sheet name="2.a" sheetId="2" r:id="rId7"/>
    <sheet name="3.a" sheetId="11" r:id="rId8"/>
    <sheet name="3.b.1" sheetId="13" r:id="rId9"/>
    <sheet name="3.b.2" sheetId="12" r:id="rId10"/>
    <sheet name="3.b.3" sheetId="14" r:id="rId11"/>
    <sheet name="3.b.4" sheetId="15" r:id="rId12"/>
    <sheet name="3.c.1" sheetId="16" r:id="rId13"/>
    <sheet name="3.c.2" sheetId="17" r:id="rId14"/>
    <sheet name="3.c.3" sheetId="18" r:id="rId15"/>
    <sheet name="3.d" sheetId="19" r:id="rId16"/>
    <sheet name="3.e" sheetId="20" r:id="rId17"/>
    <sheet name="3.f" sheetId="21" r:id="rId18"/>
    <sheet name="3.g" sheetId="22" r:id="rId19"/>
    <sheet name="3.h" sheetId="23" r:id="rId20"/>
    <sheet name="3.i" sheetId="25" r:id="rId21"/>
    <sheet name="3.j" sheetId="26" r:id="rId22"/>
    <sheet name="3.k" sheetId="27" r:id="rId23"/>
    <sheet name="3.l" sheetId="24" r:id="rId24"/>
  </sheets>
  <definedNames>
    <definedName name="_Toc59471720" localSheetId="3">'1.c'!#REF!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F7" i="2"/>
  <c r="J10" i="2"/>
  <c r="J9" i="2"/>
  <c r="J8" i="2"/>
  <c r="F9" i="2"/>
  <c r="F10" i="2"/>
  <c r="F8" i="2"/>
  <c r="F11" i="2" s="1"/>
  <c r="D11" i="2"/>
  <c r="E11" i="2"/>
  <c r="G11" i="2"/>
  <c r="K9" i="2" s="1"/>
  <c r="H11" i="2"/>
  <c r="L10" i="2" s="1"/>
  <c r="I11" i="2"/>
  <c r="M10" i="2" s="1"/>
  <c r="C11" i="2"/>
  <c r="I26" i="2"/>
  <c r="H26" i="2"/>
  <c r="G26" i="2"/>
  <c r="E26" i="2"/>
  <c r="D26" i="2"/>
  <c r="C26" i="2"/>
  <c r="J25" i="2"/>
  <c r="F25" i="2"/>
  <c r="J24" i="2"/>
  <c r="F24" i="2"/>
  <c r="J23" i="2"/>
  <c r="F23" i="2"/>
  <c r="I22" i="2"/>
  <c r="H22" i="2"/>
  <c r="G22" i="2"/>
  <c r="E22" i="2"/>
  <c r="D22" i="2"/>
  <c r="C22" i="2"/>
  <c r="J21" i="2"/>
  <c r="F21" i="2"/>
  <c r="J20" i="2"/>
  <c r="F20" i="2"/>
  <c r="I19" i="2"/>
  <c r="H19" i="2"/>
  <c r="G19" i="2"/>
  <c r="E19" i="2"/>
  <c r="D19" i="2"/>
  <c r="C19" i="2"/>
  <c r="J18" i="2"/>
  <c r="F18" i="2"/>
  <c r="J17" i="2"/>
  <c r="F17" i="2"/>
  <c r="J16" i="2"/>
  <c r="F16" i="2"/>
  <c r="J15" i="2"/>
  <c r="F15" i="2"/>
  <c r="J14" i="2"/>
  <c r="F14" i="2"/>
  <c r="F22" i="2" l="1"/>
  <c r="K17" i="2"/>
  <c r="K20" i="2"/>
  <c r="M18" i="2"/>
  <c r="M15" i="2"/>
  <c r="L21" i="2"/>
  <c r="M23" i="2"/>
  <c r="K25" i="2"/>
  <c r="K14" i="2"/>
  <c r="L18" i="2"/>
  <c r="M16" i="2"/>
  <c r="L15" i="2"/>
  <c r="M20" i="2"/>
  <c r="K21" i="2"/>
  <c r="K24" i="2"/>
  <c r="L25" i="2"/>
  <c r="M14" i="2"/>
  <c r="K18" i="2"/>
  <c r="L16" i="2"/>
  <c r="K15" i="2"/>
  <c r="L20" i="2"/>
  <c r="K23" i="2"/>
  <c r="L24" i="2"/>
  <c r="M25" i="2"/>
  <c r="F19" i="2"/>
  <c r="L14" i="2"/>
  <c r="M17" i="2"/>
  <c r="K16" i="2"/>
  <c r="L17" i="2"/>
  <c r="M21" i="2"/>
  <c r="L23" i="2"/>
  <c r="M24" i="2"/>
  <c r="K7" i="2"/>
  <c r="J26" i="2"/>
  <c r="J19" i="2"/>
  <c r="M7" i="2"/>
  <c r="M8" i="2"/>
  <c r="L8" i="2"/>
  <c r="J11" i="2"/>
  <c r="L7" i="2"/>
  <c r="K10" i="2"/>
  <c r="M9" i="2"/>
  <c r="L9" i="2"/>
  <c r="K8" i="2"/>
  <c r="J22" i="2"/>
  <c r="F26" i="2"/>
  <c r="A6" i="6"/>
  <c r="A6" i="5"/>
  <c r="A6" i="8"/>
  <c r="A6" i="9"/>
  <c r="A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9" authorId="0" shapeId="0" xr:uid="{588BECD6-0957-4944-BAB7-B799841F212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Konsultansi, Pelatihan, dan Penelitian </t>
        </r>
      </text>
    </comment>
    <comment ref="B10" authorId="0" shapeId="0" xr:uid="{CADD6338-F5F5-FE43-8D87-2E1AF39AD59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Pilantropis, CSR, Hibah, dll</t>
        </r>
      </text>
    </comment>
    <comment ref="K14" authorId="0" shapeId="0" xr:uid="{DB320CA4-824D-D34D-83C2-C41E5655792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Common Size Analysis</t>
        </r>
      </text>
    </comment>
  </commentList>
</comments>
</file>

<file path=xl/sharedStrings.xml><?xml version="1.0" encoding="utf-8"?>
<sst xmlns="http://schemas.openxmlformats.org/spreadsheetml/2006/main" count="414" uniqueCount="239">
  <si>
    <t>No.</t>
  </si>
  <si>
    <t>Nama Dosen</t>
  </si>
  <si>
    <t>NIDN/NIDK</t>
  </si>
  <si>
    <t>Pendidikan Pasca Sarjana</t>
  </si>
  <si>
    <t>Bidang Keahlian</t>
  </si>
  <si>
    <t>Jabatan Akademik</t>
  </si>
  <si>
    <t>Sertifikat Pendidik Profesional</t>
  </si>
  <si>
    <t>Mata Kuliah yang Diampu pada PS yang Diakreditasi</t>
  </si>
  <si>
    <t>Mata Kuliah yang Diampu pada PS Lain</t>
  </si>
  <si>
    <t>Magister/ Magister Terapan/ Spesialis</t>
  </si>
  <si>
    <t>Doktor/ Doktor Terapan/ Spesialis</t>
  </si>
  <si>
    <t>Rata-rata Jumlah Bimbingan di semua Program/ Semester</t>
  </si>
  <si>
    <t>TS-2</t>
  </si>
  <si>
    <t>TS-1</t>
  </si>
  <si>
    <t>TS</t>
  </si>
  <si>
    <t>Rata-rata</t>
  </si>
  <si>
    <t xml:space="preserve"> Jumlah Mahasiswa yang Dibimbing pada PS yang Diakreditasi</t>
  </si>
  <si>
    <t>Jumlah Mahasiswa yang Dibimbing pada PS Lain di PT</t>
  </si>
  <si>
    <t>Ekuivalen Waktu Mengajar Penuh (EWMP) pada saat TS dalam satuan kredit semester (sks)</t>
  </si>
  <si>
    <t>Jumlah (sks)</t>
  </si>
  <si>
    <t>Rata-rata per Semester (sks)</t>
  </si>
  <si>
    <t>Pendidikan: Pembelajaran dan Pembimbingan</t>
  </si>
  <si>
    <t>Penelitian</t>
  </si>
  <si>
    <t>PkM</t>
  </si>
  <si>
    <t>Tugas Tambahan dan/atau Penunjang</t>
  </si>
  <si>
    <t>PS yang Diakreditasi</t>
  </si>
  <si>
    <t>PS Lain di dalam PT</t>
  </si>
  <si>
    <t>PS Lain di luar PT</t>
  </si>
  <si>
    <t>Status (Tetap/Tidak tetap)</t>
  </si>
  <si>
    <t>Perusahaan/Industri*</t>
  </si>
  <si>
    <t>Biaya Operasional Pendidikan</t>
  </si>
  <si>
    <t>a. Biaya Dosen (Gaji, Honor)</t>
  </si>
  <si>
    <t>b. Biaya Tenaga Kependidikan (Gaji, Honor)</t>
  </si>
  <si>
    <t>c. Biaya Operasional Pembelajaran (Bahan dan Peralatan Habis Pakai)</t>
  </si>
  <si>
    <t>d. Biaya Operasional Tidak Langsung (Listrik, Gas, Air, Pemeliharaan Gedung, Pemeliharaan Sarana, Uang Lembur, Telekomunikasi, Konsumsi, Transport Lokal, Pajak, Asuransi, dll.)</t>
  </si>
  <si>
    <t>Biaya operasional kemahasiswaan (penalaran, minat, bakat, dan kesejahteraan).</t>
  </si>
  <si>
    <t>Jumlah</t>
  </si>
  <si>
    <t>Biaya Penelitian</t>
  </si>
  <si>
    <t>Biaya PkM</t>
  </si>
  <si>
    <t>Biaya Investasi SDM</t>
  </si>
  <si>
    <t>Biaya Investasi Sarana</t>
  </si>
  <si>
    <t>Biaya Investasi Prasarana</t>
  </si>
  <si>
    <t>Sumber Pembiayaan</t>
  </si>
  <si>
    <t>a) Perguruan tinggi
b) Mandiri</t>
  </si>
  <si>
    <t>Lembaga dalam negeri (diluar PT)</t>
  </si>
  <si>
    <t>Lembaga luar negeri</t>
  </si>
  <si>
    <t>Jenis Publikasi</t>
  </si>
  <si>
    <t>Jurnal penelitian tidak terakreditasi</t>
  </si>
  <si>
    <t>Jurnal penelitian nasional terakreditasi</t>
  </si>
  <si>
    <t>Jurnal penelitian internasional</t>
  </si>
  <si>
    <t>Jurnal penelitian internasional bereputasi</t>
  </si>
  <si>
    <t>Seminar wilayah/lokal/perguruan tinggi</t>
  </si>
  <si>
    <t>Seminar nasional</t>
  </si>
  <si>
    <t>Seminar internasional</t>
  </si>
  <si>
    <t>Tulisan di media massa wilayah</t>
  </si>
  <si>
    <t>Tulisan di media massa nasional</t>
  </si>
  <si>
    <t>Tulisan di media massa internasional</t>
  </si>
  <si>
    <t>Pagelaran/pameran/presentasi dalam forum di tingkat wilayah</t>
  </si>
  <si>
    <t>Pagelaran/pameran/presentasi dalam forum di tingkat nasional</t>
  </si>
  <si>
    <t>Pagelaran/pameran/presentasi dalam forum di tingkat internasional</t>
  </si>
  <si>
    <t xml:space="preserve">Judul Artikel yang Disitasi (Jurnal, Volume, Tahun, Nomor, Halaman) </t>
  </si>
  <si>
    <t>Jumlah Sitasi</t>
  </si>
  <si>
    <t>Nama Produk/Jasa</t>
  </si>
  <si>
    <t>Deskripsi Produk/Jasa</t>
  </si>
  <si>
    <t>No</t>
  </si>
  <si>
    <t>Luaran Penelitian dan PkM</t>
  </si>
  <si>
    <t>Tahun (YYYY)</t>
  </si>
  <si>
    <t>Keterangan</t>
  </si>
  <si>
    <t>AKREDITASI PROGRAM STUDI</t>
  </si>
  <si>
    <t>Nama Program Studi</t>
  </si>
  <si>
    <t>Sarjana</t>
  </si>
  <si>
    <t>Doktor</t>
  </si>
  <si>
    <t>Baik</t>
  </si>
  <si>
    <t>Tanggal Kadaluarsa</t>
  </si>
  <si>
    <t>Nama Unit Pengelola</t>
  </si>
  <si>
    <t>Nama Perguruan Tinggi</t>
  </si>
  <si>
    <t>/</t>
  </si>
  <si>
    <t>Tanggal</t>
  </si>
  <si>
    <t>Telepon Seluler</t>
  </si>
  <si>
    <t>Nama Narahubung</t>
  </si>
  <si>
    <t>Google Scholar ID</t>
  </si>
  <si>
    <t>Kontribusi Sosial Masyarakat</t>
  </si>
  <si>
    <t xml:space="preserve"> Organisasi diluar PS</t>
  </si>
  <si>
    <t>Kegiatan PkM Mandiri</t>
  </si>
  <si>
    <t>Jenis Sumber/Penggunaan</t>
  </si>
  <si>
    <t xml:space="preserve">Pendapatan </t>
  </si>
  <si>
    <t>a. Pemerintah</t>
  </si>
  <si>
    <t>b. Mahasiswa</t>
  </si>
  <si>
    <t xml:space="preserve">c. Kegiatan Profesional </t>
  </si>
  <si>
    <t>d. Pendapatan sumber lainnya</t>
  </si>
  <si>
    <t>Akademisi/Praktisi</t>
  </si>
  <si>
    <t>Pendidikan dan Pengajaran</t>
  </si>
  <si>
    <t>Praktik dan Profesional</t>
  </si>
  <si>
    <t>Rekognisi Bidang Praktik dan Profesional</t>
  </si>
  <si>
    <t>Rekognisi Bidang Penelitian</t>
  </si>
  <si>
    <t>Rekognisi Bidang PkM</t>
  </si>
  <si>
    <t>Judul Bahan Ajar yang dihasilkan</t>
  </si>
  <si>
    <t>Rekognisi Bidang Pendidikan dan Pengajaran</t>
  </si>
  <si>
    <t xml:space="preserve"> Keterlibatan Organisasi diluar PS</t>
  </si>
  <si>
    <t>Pendidikan</t>
  </si>
  <si>
    <t xml:space="preserve">Magister </t>
  </si>
  <si>
    <t>Diploma</t>
  </si>
  <si>
    <t>Sertifikat  Kompetensi/ Profesi/Industri</t>
  </si>
  <si>
    <t>Status (Tetap/Kontrak)</t>
  </si>
  <si>
    <t>Jabatan</t>
  </si>
  <si>
    <t>dst</t>
  </si>
  <si>
    <t>Tabel 1.a. Profil Dosen Berdasarkan Status Kepegawaian</t>
  </si>
  <si>
    <t>Tabel 1.b. Profil Dosen Berdasarkan Latar Belakang Keahlian</t>
  </si>
  <si>
    <t>Tabel 1.e Profil Tenaga Kependidikan</t>
  </si>
  <si>
    <t>Tabel 2.a Profil Keuangan Program Studi yang Diakreditasi</t>
  </si>
  <si>
    <t>Tahun Perolehan</t>
  </si>
  <si>
    <t>Prestasi yang Dicapai</t>
  </si>
  <si>
    <t>Tingkat</t>
  </si>
  <si>
    <t>Lokal/Wilayah</t>
  </si>
  <si>
    <t>Nasional</t>
  </si>
  <si>
    <t>Internasional</t>
  </si>
  <si>
    <t>Akademik/Non-Akademik</t>
  </si>
  <si>
    <t>Tahun Masuk</t>
  </si>
  <si>
    <t>Akhir TS-4</t>
  </si>
  <si>
    <t>Akhir TS-3</t>
  </si>
  <si>
    <t>Akhir TS-2</t>
  </si>
  <si>
    <t>Akhir TS-1</t>
  </si>
  <si>
    <t>Akhir TS</t>
  </si>
  <si>
    <t>Jumlah Mahasiswa yang Lulus pada</t>
  </si>
  <si>
    <t xml:space="preserve">Jumlah Lulusan s.d. Akhir TS
Akhir TS	Rata- rata Masa
Studi
	</t>
  </si>
  <si>
    <t>Rata- rata Masa Studi</t>
  </si>
  <si>
    <t>Jumlah Mahasiswa Diterima</t>
  </si>
  <si>
    <t>TS-4</t>
  </si>
  <si>
    <t>TS-3</t>
  </si>
  <si>
    <t>Akhir TS-6</t>
  </si>
  <si>
    <t>Akhir TS-5</t>
  </si>
  <si>
    <t>TS-6</t>
  </si>
  <si>
    <t>TS-5</t>
  </si>
  <si>
    <t>Tahun Lulus</t>
  </si>
  <si>
    <t>Jumlah Lulusan</t>
  </si>
  <si>
    <t>Jumlah Lulusan yang Terlacak</t>
  </si>
  <si>
    <t>Jumlah Lulusan yang Dipesan Sebelum Lulus</t>
  </si>
  <si>
    <t>Jumlah Lulusan Terlacak dengan Waktu Tunggu Mendapatkan Pekerjaan</t>
  </si>
  <si>
    <t>WT &lt; 3 bulan</t>
  </si>
  <si>
    <t>3 ≤ WT ≤ 6 bulan</t>
  </si>
  <si>
    <t>WT &gt; 6 bulan</t>
  </si>
  <si>
    <t>WT &lt; 6 bulan</t>
  </si>
  <si>
    <t>6 ≤ WT ≤ 18 bulan</t>
  </si>
  <si>
    <t>WT &gt; 18 bulan</t>
  </si>
  <si>
    <t>Jumlah Lulusan Terlacak dengan
Tingkat Kesesuaian Bidang Kerja</t>
  </si>
  <si>
    <t>Jumlah Lulusan Terlacak yang Bekerja berdasarkan Tingkat/Ukuran Tempat Kerja/Berwirausaha</t>
  </si>
  <si>
    <t>Nasional/ Berwirausaha Berizin</t>
  </si>
  <si>
    <t>Multinasiona/ Internasional</t>
  </si>
  <si>
    <t>Lokal/Wilayah/ Berwirausaha tidak Berizin</t>
  </si>
  <si>
    <t>Jenis Kemampuan</t>
  </si>
  <si>
    <t>Rencana Tindak Lanjut oleh UPPS/PS</t>
  </si>
  <si>
    <t>Tingkat Kepuasan Pengguna (%)</t>
  </si>
  <si>
    <t>Cukup</t>
  </si>
  <si>
    <t>Kurang</t>
  </si>
  <si>
    <t>Sangat Baik</t>
  </si>
  <si>
    <t>Etika</t>
  </si>
  <si>
    <t>Kerjasama tim</t>
  </si>
  <si>
    <t>Pengembangan diri</t>
  </si>
  <si>
    <t>Kemampuan berkomunikasi</t>
  </si>
  <si>
    <t>Penggunaan teknologi informasi</t>
  </si>
  <si>
    <t>Kemampuan berbahasa asing</t>
  </si>
  <si>
    <t>Keahlian pada bidang ilmu (kompetensi utama)</t>
  </si>
  <si>
    <t>Media Publikasi</t>
  </si>
  <si>
    <t>Jumlah Judul</t>
  </si>
  <si>
    <t>Jurnal nasional tidak terakreditasi</t>
  </si>
  <si>
    <t>Jurnal nasional terakreditasi</t>
  </si>
  <si>
    <t>Jurnal internasional</t>
  </si>
  <si>
    <t>Jurnal internasional bereputasi</t>
  </si>
  <si>
    <t xml:space="preserve">Jenis </t>
  </si>
  <si>
    <t>Publikasi di jurnal internasional</t>
  </si>
  <si>
    <t>Publikasi di seminar nasional</t>
  </si>
  <si>
    <t>Publikasi di seminar internasional</t>
  </si>
  <si>
    <t>Publikasi di jurnal nasional tidak terakreditasi</t>
  </si>
  <si>
    <t>Publikasi di jurnal nasional terakreditasi</t>
  </si>
  <si>
    <t>Publikasi di jurnal internasional bereputasi</t>
  </si>
  <si>
    <t>Publikasi di seminar wilayah/lokal/perguruan tinggi</t>
  </si>
  <si>
    <t>Nama Mahasiswa</t>
  </si>
  <si>
    <t>Judul Artikel yang Disitasi (Jurnal/Buku, Volume, Tahun, Nomor, Halaman)</t>
  </si>
  <si>
    <t>Nama Mahasiwa</t>
  </si>
  <si>
    <t>Bukti</t>
  </si>
  <si>
    <t>dst.</t>
  </si>
  <si>
    <t>Judul Luaran Penelitian/PkM</t>
  </si>
  <si>
    <t>Tahun</t>
  </si>
  <si>
    <t>HKI</t>
  </si>
  <si>
    <t xml:space="preserve">Jumlah </t>
  </si>
  <si>
    <t>Hak Cipta,</t>
  </si>
  <si>
    <t>dll</t>
  </si>
  <si>
    <t>Desain Produk Industri</t>
  </si>
  <si>
    <t>Buku ber-ISBN, Book Chapter</t>
  </si>
  <si>
    <t>a. Paten</t>
  </si>
  <si>
    <t>b. Paten Sederhana</t>
  </si>
  <si>
    <t xml:space="preserve">    1…....</t>
  </si>
  <si>
    <t xml:space="preserve">    2…....</t>
  </si>
  <si>
    <t xml:space="preserve">    3…....</t>
  </si>
  <si>
    <t>i</t>
  </si>
  <si>
    <t>II</t>
  </si>
  <si>
    <t>III</t>
  </si>
  <si>
    <t>IV</t>
  </si>
  <si>
    <t>Tabel 1.c Profil Dosen Berdasarkan Kontribusi Intelektual</t>
  </si>
  <si>
    <t>Tabel 1.d Ekuivalen Waktu Mengajar Penuh (EWMP)</t>
  </si>
  <si>
    <t>Tabel 3.a. Prestasi Akademik dan Non-Akademik Mahasiswa</t>
  </si>
  <si>
    <t>Tabel 3.b.1. Masa Studi Lulusan Program Studi (Khusus Program Diploma Tiga)</t>
  </si>
  <si>
    <t>Tabel 3.b.2. Masa Studi Lulusan Program Studi (Khusus Program Sarjana dan Sarjana Terapan)</t>
  </si>
  <si>
    <t>Tabel 3.b.3 Masa Studi Lulusan Program Studi (Khusus Program Magister dan Magister Terapan)</t>
  </si>
  <si>
    <t>Tabel 3.b.4 Masa Studi Lulusan Program Studi (Khusus Program Doktor dan Doktor Terapan)</t>
  </si>
  <si>
    <t>Tabel 3.c.1 Waktu Tunggu Lulusan (Khusus Program Diploma Tiga)</t>
  </si>
  <si>
    <t>Tabel 3.c.2 Waktu Tunggu Lulusan (Khusus Program Sarjana)</t>
  </si>
  <si>
    <t>Tabel 3.c.3 Waktu Tunggu Lulusan (Khusus Program Sarjana Terapan)</t>
  </si>
  <si>
    <t>Tabel 3.f. Kepuasan Pengguna (Khusus program Diploma Tiga/Sarjana/Sarjana Terapan/Magister/Magister Terapan)</t>
  </si>
  <si>
    <t>Tabel 3.h. Pagelaran/Pameran/Presentasi/Publikasi Ilmiah Mahasiswa (Khusus Program Sarjana Terapan/Magister Terapan/Doktor Terapan)</t>
  </si>
  <si>
    <t>Tabel 3.j. Produk/Jasa yang Dihasilkan Mahasiswa yang Diadopsi Oleh Industri/Masyarakat (Khusus Program Diploma Tiga/Sarjana Terapan/Magister Terapan/Doktor Terapan)</t>
  </si>
  <si>
    <t>Tabel 3.d. Kesesuaian Bidang Kerja Lulusan (Khusus Program Diploma Tiga/Sarjana/Sarjana Terapan/Magister/Magister Terapan)</t>
  </si>
  <si>
    <t>Tabel 3.e. Jangkauan Operasi Kerja Lulusan (Khusus Program Diploma Tiga/Sarjana/Sarjana Terapan)</t>
  </si>
  <si>
    <t>Tabel 3.k. Luaran Penelitian/Pkm yang Dihasilkan Mahasiswa (Khusus Program Sarjana/Sarjana Terapan/Magister/Magister Terapan/Doktor/Doktor Terapan)</t>
  </si>
  <si>
    <t>Tabel 3.l. Luaran Penelitian/PkM yang Dihasilkan oleh Dosen</t>
  </si>
  <si>
    <t>Tabel 3.g Publikasi Ilmiah Mahasiswa (Khusus Progam Magister Sains dan Doktor)</t>
  </si>
  <si>
    <t>Tabel 3.i. Karya Ilmiah Mahasiswa yang Disitasi (Khusus Progam Magister Sains dan Doktor)</t>
  </si>
  <si>
    <t>Tidak Sesuai</t>
  </si>
  <si>
    <t>Sesuai</t>
  </si>
  <si>
    <r>
      <t xml:space="preserve">Teknologi Tepat Guna/Pengembangan </t>
    </r>
    <r>
      <rPr>
        <i/>
        <sz val="12"/>
        <color theme="1"/>
        <rFont val="Calibri"/>
        <family val="2"/>
        <scheme val="minor"/>
      </rPr>
      <t xml:space="preserve">Software </t>
    </r>
    <r>
      <rPr>
        <sz val="12"/>
        <color theme="1"/>
        <rFont val="Calibri"/>
        <family val="2"/>
        <scheme val="minor"/>
      </rPr>
      <t>(misalnya: Aplikasi Laporan Keuangan, Sistem Informasi Akuntansi, dll), Produk (Produk Terstandarisasi, Produk Tersertifikasi), Rekayasa Sosial, Konsultansi/Pendampingan (misalnya: Pendampingan UMKM, KUBE, BUMDES, dll)</t>
    </r>
  </si>
  <si>
    <t>Kesesuaian dengan Target Profil Lulusan yang ditetapkan UPPS</t>
  </si>
  <si>
    <t>Kesesuaian dengan Target Profil Lulusan yang ditetapkan UPPS/PS</t>
  </si>
  <si>
    <t>Program Studi  yang di Akreditasi
(Persentase)</t>
  </si>
  <si>
    <t>Program Studi Y  (PS Lain di UPPS yang Tidak di Akreditasi)
(Persentase)</t>
  </si>
  <si>
    <t>Unit Pengelola Program Studi 
(dalam Jutaan Rupiah)</t>
  </si>
  <si>
    <t>Program Studi  yang Di Akreditasi
(dalam Jutaan Rupiah)</t>
  </si>
  <si>
    <t>Standar Perguruan Tinggi atau Unit Pengelola Program Studi</t>
  </si>
  <si>
    <t xml:space="preserve">Nama Kegiatan </t>
  </si>
  <si>
    <t>PS Lain di UPPS yang Tidak di Akreditasi
(Persentase)</t>
  </si>
  <si>
    <t>LEMBAGA AKREDITASI MANDIRI EKONOMI, MANAJEMEN, AKUNTANSI DAN BISNIS</t>
  </si>
  <si>
    <t>Pilih Program:</t>
  </si>
  <si>
    <t>Alamat</t>
  </si>
  <si>
    <t>Program Magister</t>
  </si>
  <si>
    <t>Kota / Kabupaten</t>
  </si>
  <si>
    <t>Alamat Email</t>
  </si>
  <si>
    <t>Webiste</t>
  </si>
  <si>
    <t>*TS = Tahun akademik penuh terakhir saat pengajuan usulan akreditasi</t>
  </si>
  <si>
    <t>No. Telepon</t>
  </si>
  <si>
    <t>Nama  Tenaga Kependidikan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</si>
</sst>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gray125"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gray125">
        <bgColor theme="4" tint="0.59999389629810485"/>
      </patternFill>
    </fill>
    <fill>
      <patternFill patternType="gray125">
        <fgColor rgb="FF000000"/>
        <bgColor theme="4" tint="0.59999389629810485"/>
      </patternFill>
    </fill>
    <fill>
      <patternFill patternType="gray125">
        <bgColor theme="2" tint="-9.9978637043366805E-2"/>
      </patternFill>
    </fill>
    <fill>
      <patternFill patternType="gray125">
        <fgColor rgb="FF000000"/>
        <bgColor theme="2" tint="-9.9978637043366805E-2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</cellStyleXfs>
  <cellXfs count="181">
    <xf numFmtId="0" fontId="0" fillId="0" borderId="0" xfId="0"/>
    <xf numFmtId="0" fontId="0" fillId="0" borderId="0" xfId="0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4" fillId="0" borderId="5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center" vertical="center" wrapText="1"/>
    </xf>
    <xf numFmtId="2" fontId="2" fillId="0" borderId="5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Fill="1"/>
    <xf numFmtId="0" fontId="2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5" xfId="0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0" borderId="0" xfId="0" applyAlignment="1">
      <alignment wrapText="1"/>
    </xf>
    <xf numFmtId="0" fontId="0" fillId="6" borderId="5" xfId="0" applyFill="1" applyBorder="1" applyAlignment="1">
      <alignment horizontal="center"/>
    </xf>
    <xf numFmtId="0" fontId="0" fillId="7" borderId="5" xfId="0" applyFill="1" applyBorder="1"/>
    <xf numFmtId="0" fontId="0" fillId="4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8" borderId="5" xfId="0" applyFill="1" applyBorder="1"/>
    <xf numFmtId="0" fontId="14" fillId="4" borderId="5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5" xfId="0" applyFont="1" applyFill="1" applyBorder="1"/>
    <xf numFmtId="0" fontId="16" fillId="4" borderId="5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left" vertical="center" wrapText="1" indent="1"/>
    </xf>
    <xf numFmtId="0" fontId="0" fillId="0" borderId="5" xfId="0" applyFill="1" applyBorder="1" applyAlignment="1">
      <alignment vertical="top" wrapText="1"/>
    </xf>
    <xf numFmtId="0" fontId="0" fillId="0" borderId="5" xfId="0" applyBorder="1" applyAlignment="1">
      <alignment wrapText="1"/>
    </xf>
    <xf numFmtId="0" fontId="0" fillId="6" borderId="5" xfId="0" applyFill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4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/>
    <xf numFmtId="0" fontId="0" fillId="0" borderId="5" xfId="0" applyFont="1" applyBorder="1" applyAlignment="1">
      <alignment horizontal="left"/>
    </xf>
    <xf numFmtId="0" fontId="0" fillId="0" borderId="4" xfId="0" applyFont="1" applyBorder="1"/>
    <xf numFmtId="0" fontId="0" fillId="0" borderId="9" xfId="0" applyFont="1" applyBorder="1"/>
    <xf numFmtId="0" fontId="0" fillId="0" borderId="10" xfId="0" applyFont="1" applyBorder="1" applyAlignment="1">
      <alignment vertical="center"/>
    </xf>
    <xf numFmtId="0" fontId="0" fillId="0" borderId="10" xfId="0" applyFont="1" applyBorder="1"/>
    <xf numFmtId="0" fontId="0" fillId="0" borderId="10" xfId="0" applyFont="1" applyBorder="1" applyAlignment="1">
      <alignment vertical="center" wrapText="1"/>
    </xf>
    <xf numFmtId="0" fontId="0" fillId="6" borderId="5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1" fillId="9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20" fillId="10" borderId="7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0" fillId="11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2" fillId="9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3" fillId="11" borderId="2" xfId="0" applyFont="1" applyFill="1" applyBorder="1" applyAlignment="1">
      <alignment horizontal="center" vertical="center" wrapText="1"/>
    </xf>
    <xf numFmtId="9" fontId="3" fillId="0" borderId="5" xfId="2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2" fontId="5" fillId="0" borderId="5" xfId="1" applyNumberFormat="1" applyFont="1" applyFill="1" applyBorder="1" applyAlignment="1">
      <alignment horizontal="center" vertical="center" wrapText="1"/>
    </xf>
    <xf numFmtId="9" fontId="4" fillId="0" borderId="5" xfId="2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12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9" fontId="3" fillId="0" borderId="2" xfId="2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9" fontId="4" fillId="0" borderId="2" xfId="2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11" fillId="13" borderId="0" xfId="0" applyFont="1" applyFill="1" applyAlignment="1">
      <alignment vertical="center"/>
    </xf>
    <xf numFmtId="0" fontId="0" fillId="13" borderId="0" xfId="0" applyFill="1"/>
    <xf numFmtId="0" fontId="6" fillId="13" borderId="0" xfId="0" applyFont="1" applyFill="1" applyAlignment="1">
      <alignment vertical="center"/>
    </xf>
    <xf numFmtId="0" fontId="22" fillId="13" borderId="0" xfId="0" applyFont="1" applyFill="1" applyAlignment="1">
      <alignment vertical="center"/>
    </xf>
    <xf numFmtId="0" fontId="11" fillId="13" borderId="12" xfId="0" applyFont="1" applyFill="1" applyBorder="1" applyAlignment="1">
      <alignment vertical="center"/>
    </xf>
    <xf numFmtId="0" fontId="0" fillId="13" borderId="12" xfId="0" applyFill="1" applyBorder="1"/>
    <xf numFmtId="0" fontId="25" fillId="13" borderId="0" xfId="0" applyFont="1" applyFill="1" applyAlignment="1">
      <alignment vertical="top"/>
    </xf>
    <xf numFmtId="0" fontId="26" fillId="13" borderId="0" xfId="0" applyFont="1" applyFill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0" fillId="13" borderId="0" xfId="0" applyFill="1" applyAlignment="1">
      <alignment vertical="center"/>
    </xf>
    <xf numFmtId="0" fontId="11" fillId="13" borderId="0" xfId="0" applyFont="1" applyFill="1" applyAlignment="1">
      <alignment horizontal="left" vertical="center"/>
    </xf>
    <xf numFmtId="0" fontId="11" fillId="13" borderId="0" xfId="0" applyFont="1" applyFill="1" applyAlignment="1">
      <alignment horizontal="center" vertical="center"/>
    </xf>
    <xf numFmtId="0" fontId="25" fillId="1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1" fillId="3" borderId="0" xfId="0" applyFont="1" applyFill="1" applyAlignment="1">
      <alignment vertical="center"/>
    </xf>
    <xf numFmtId="0" fontId="11" fillId="13" borderId="11" xfId="0" applyFont="1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13" borderId="0" xfId="0" applyFont="1" applyFill="1" applyAlignment="1">
      <alignment horizontal="left" vertical="center"/>
    </xf>
    <xf numFmtId="0" fontId="24" fillId="3" borderId="11" xfId="0" applyFont="1" applyFill="1" applyBorder="1" applyAlignment="1">
      <alignment horizontal="center" vertical="center"/>
    </xf>
    <xf numFmtId="0" fontId="24" fillId="13" borderId="0" xfId="0" applyFont="1" applyFill="1" applyAlignment="1">
      <alignment horizontal="left" vertical="center"/>
    </xf>
    <xf numFmtId="0" fontId="20" fillId="10" borderId="1" xfId="0" applyFont="1" applyFill="1" applyBorder="1" applyAlignment="1">
      <alignment horizontal="center" vertical="center" wrapText="1"/>
    </xf>
    <xf numFmtId="0" fontId="20" fillId="10" borderId="7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wrapText="1"/>
    </xf>
    <xf numFmtId="0" fontId="16" fillId="4" borderId="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6" fillId="4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6A921DC3-96C2-4F1C-9909-0830DBEAC69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612822</xdr:colOff>
      <xdr:row>26</xdr:row>
      <xdr:rowOff>0</xdr:rowOff>
    </xdr:from>
    <xdr:to>
      <xdr:col>24</xdr:col>
      <xdr:colOff>0</xdr:colOff>
      <xdr:row>29</xdr:row>
      <xdr:rowOff>31142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156E4E-A37F-5240-8A85-9EDBB74792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2076" y="208507"/>
          <a:ext cx="1434342" cy="644478"/>
        </a:xfrm>
        <a:prstGeom prst="rect">
          <a:avLst/>
        </a:prstGeom>
      </xdr:spPr>
    </xdr:pic>
    <xdr:clientData/>
  </xdr:twoCellAnchor>
  <xdr:twoCellAnchor editAs="oneCell">
    <xdr:from>
      <xdr:col>0</xdr:col>
      <xdr:colOff>244928</xdr:colOff>
      <xdr:row>1</xdr:row>
      <xdr:rowOff>136072</xdr:rowOff>
    </xdr:from>
    <xdr:to>
      <xdr:col>1</xdr:col>
      <xdr:colOff>1879737</xdr:colOff>
      <xdr:row>4</xdr:row>
      <xdr:rowOff>137906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88969D-FCEA-4B72-8BDF-A1EC3BE57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8" y="340179"/>
          <a:ext cx="1934166" cy="804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0A964-C11C-2B48-97E6-30DFBA91D56C}">
  <dimension ref="A1:I24"/>
  <sheetViews>
    <sheetView zoomScale="92" zoomScaleNormal="70" workbookViewId="0">
      <selection activeCell="C18" sqref="C18"/>
    </sheetView>
  </sheetViews>
  <sheetFormatPr baseColWidth="10" defaultColWidth="8.83203125" defaultRowHeight="16" x14ac:dyDescent="0.2"/>
  <cols>
    <col min="1" max="1" width="3.83203125" style="1" customWidth="1"/>
    <col min="2" max="2" width="28.83203125" style="1" customWidth="1"/>
    <col min="3" max="3" width="46.83203125" style="1" customWidth="1"/>
    <col min="4" max="4" width="4.6640625" style="1" customWidth="1"/>
    <col min="5" max="5" width="31" style="1" customWidth="1"/>
    <col min="6" max="6" width="15.1640625" style="1" customWidth="1"/>
    <col min="7" max="7" width="15.6640625" style="1" customWidth="1"/>
    <col min="8" max="8" width="17.1640625" style="1" customWidth="1"/>
    <col min="9" max="9" width="4.6640625" style="1" customWidth="1"/>
    <col min="10" max="12" width="8.83203125" style="1"/>
    <col min="13" max="14" width="3.1640625" style="1" customWidth="1"/>
    <col min="15" max="16" width="8.83203125" style="1"/>
    <col min="17" max="17" width="20.33203125" style="1" customWidth="1"/>
    <col min="18" max="24" width="8.83203125" style="1"/>
    <col min="25" max="25" width="2.83203125" style="1" customWidth="1"/>
    <col min="26" max="16384" width="8.83203125" style="1"/>
  </cols>
  <sheetData>
    <row r="1" spans="1:9" x14ac:dyDescent="0.2">
      <c r="A1" s="100"/>
      <c r="B1" s="100"/>
      <c r="C1" s="100"/>
      <c r="D1" s="100"/>
      <c r="E1" s="100"/>
      <c r="F1" s="100"/>
      <c r="G1" s="100"/>
      <c r="H1" s="100"/>
      <c r="I1" s="101"/>
    </row>
    <row r="2" spans="1:9" ht="24" x14ac:dyDescent="0.2">
      <c r="A2" s="100"/>
      <c r="B2" s="100"/>
      <c r="C2" s="102" t="s">
        <v>68</v>
      </c>
      <c r="D2" s="102"/>
      <c r="E2" s="100"/>
      <c r="F2" s="100"/>
      <c r="G2" s="100"/>
      <c r="H2" s="100"/>
      <c r="I2" s="101"/>
    </row>
    <row r="3" spans="1:9" ht="24" x14ac:dyDescent="0.2">
      <c r="A3" s="100"/>
      <c r="B3" s="100"/>
      <c r="C3" s="102" t="s">
        <v>229</v>
      </c>
      <c r="D3" s="102"/>
      <c r="E3" s="100"/>
      <c r="F3" s="100"/>
      <c r="G3" s="100"/>
      <c r="H3" s="100"/>
      <c r="I3" s="101"/>
    </row>
    <row r="4" spans="1:9" x14ac:dyDescent="0.2">
      <c r="A4" s="100"/>
      <c r="B4" s="100"/>
      <c r="C4" s="100"/>
      <c r="D4" s="100"/>
      <c r="E4" s="100"/>
      <c r="F4" s="100"/>
      <c r="G4" s="100"/>
      <c r="H4" s="100"/>
      <c r="I4" s="101"/>
    </row>
    <row r="5" spans="1:9" ht="22" thickBot="1" x14ac:dyDescent="0.25">
      <c r="A5" s="100"/>
      <c r="B5" s="100"/>
      <c r="C5" s="103" t="s">
        <v>230</v>
      </c>
      <c r="D5" s="118" t="s">
        <v>232</v>
      </c>
      <c r="E5" s="118"/>
      <c r="F5" s="100"/>
      <c r="G5" s="100"/>
      <c r="H5" s="100"/>
      <c r="I5" s="101"/>
    </row>
    <row r="6" spans="1:9" x14ac:dyDescent="0.2">
      <c r="A6" s="104"/>
      <c r="B6" s="104"/>
      <c r="C6" s="104"/>
      <c r="D6" s="104"/>
      <c r="E6" s="104"/>
      <c r="F6" s="104"/>
      <c r="G6" s="104"/>
      <c r="H6" s="104"/>
      <c r="I6" s="105"/>
    </row>
    <row r="7" spans="1:9" x14ac:dyDescent="0.2">
      <c r="A7" s="100"/>
      <c r="B7" s="100"/>
      <c r="C7" s="100"/>
      <c r="D7" s="100"/>
      <c r="E7" s="100"/>
      <c r="F7" s="100"/>
      <c r="G7" s="100"/>
      <c r="H7" s="100"/>
      <c r="I7" s="101"/>
    </row>
    <row r="8" spans="1:9" ht="21" x14ac:dyDescent="0.2">
      <c r="A8" s="100"/>
      <c r="B8" s="119"/>
      <c r="C8" s="119"/>
      <c r="D8" s="100"/>
      <c r="E8" s="100"/>
      <c r="F8" s="100"/>
      <c r="G8" s="100"/>
      <c r="H8" s="100"/>
      <c r="I8" s="101"/>
    </row>
    <row r="9" spans="1:9" x14ac:dyDescent="0.2">
      <c r="A9" s="100"/>
      <c r="B9" s="106"/>
      <c r="C9" s="100"/>
      <c r="D9" s="100"/>
      <c r="E9" s="100"/>
      <c r="F9" s="100"/>
      <c r="G9" s="100"/>
      <c r="H9" s="100"/>
      <c r="I9" s="101"/>
    </row>
    <row r="10" spans="1:9" ht="21" x14ac:dyDescent="0.2">
      <c r="A10" s="100"/>
      <c r="B10" s="107" t="s">
        <v>73</v>
      </c>
      <c r="C10" s="108"/>
      <c r="D10" s="100"/>
      <c r="E10" s="107" t="s">
        <v>231</v>
      </c>
      <c r="F10" s="116"/>
      <c r="G10" s="116"/>
      <c r="H10" s="116"/>
      <c r="I10" s="101"/>
    </row>
    <row r="11" spans="1:9" ht="21" x14ac:dyDescent="0.2">
      <c r="A11" s="100"/>
      <c r="B11" s="109"/>
      <c r="C11" s="110"/>
      <c r="D11" s="100"/>
      <c r="E11" s="107"/>
      <c r="F11" s="116"/>
      <c r="G11" s="116"/>
      <c r="H11" s="116"/>
      <c r="I11" s="101"/>
    </row>
    <row r="12" spans="1:9" ht="21" x14ac:dyDescent="0.2">
      <c r="A12" s="100"/>
      <c r="B12" s="107" t="s">
        <v>69</v>
      </c>
      <c r="C12" s="108"/>
      <c r="D12" s="100"/>
      <c r="E12" s="107"/>
      <c r="F12" s="117"/>
      <c r="G12" s="117"/>
      <c r="H12" s="117"/>
      <c r="I12" s="101"/>
    </row>
    <row r="13" spans="1:9" ht="21" x14ac:dyDescent="0.2">
      <c r="A13" s="100"/>
      <c r="B13" s="109"/>
      <c r="C13" s="110"/>
      <c r="D13" s="100"/>
      <c r="E13" s="107" t="s">
        <v>233</v>
      </c>
      <c r="F13" s="116"/>
      <c r="G13" s="116"/>
      <c r="H13" s="116"/>
      <c r="I13" s="101"/>
    </row>
    <row r="14" spans="1:9" ht="21" x14ac:dyDescent="0.2">
      <c r="A14" s="100"/>
      <c r="B14" s="107" t="s">
        <v>74</v>
      </c>
      <c r="C14" s="108"/>
      <c r="D14" s="100"/>
      <c r="E14" s="107"/>
      <c r="F14" s="117"/>
      <c r="G14" s="117"/>
      <c r="H14" s="117"/>
      <c r="I14" s="101"/>
    </row>
    <row r="15" spans="1:9" ht="21" x14ac:dyDescent="0.2">
      <c r="A15" s="100"/>
      <c r="B15" s="109"/>
      <c r="C15" s="100"/>
      <c r="D15" s="100"/>
      <c r="E15" s="107" t="s">
        <v>237</v>
      </c>
      <c r="F15" s="116"/>
      <c r="G15" s="116"/>
      <c r="H15" s="116"/>
      <c r="I15" s="101"/>
    </row>
    <row r="16" spans="1:9" ht="21" x14ac:dyDescent="0.2">
      <c r="A16" s="100"/>
      <c r="B16" s="107" t="s">
        <v>75</v>
      </c>
      <c r="C16" s="114"/>
      <c r="D16" s="100"/>
      <c r="E16" s="107"/>
      <c r="F16" s="117"/>
      <c r="G16" s="117"/>
      <c r="H16" s="117"/>
      <c r="I16" s="101"/>
    </row>
    <row r="17" spans="1:9" ht="22" thickBot="1" x14ac:dyDescent="0.25">
      <c r="A17" s="100"/>
      <c r="B17" s="115"/>
      <c r="C17" s="115"/>
      <c r="D17" s="100"/>
      <c r="E17" s="107" t="s">
        <v>234</v>
      </c>
      <c r="F17" s="116"/>
      <c r="G17" s="116"/>
      <c r="H17" s="116"/>
      <c r="I17" s="101"/>
    </row>
    <row r="18" spans="1:9" x14ac:dyDescent="0.2">
      <c r="A18" s="100"/>
      <c r="B18" s="100"/>
      <c r="C18" s="100"/>
      <c r="D18" s="100"/>
      <c r="E18" s="109"/>
      <c r="F18" s="109"/>
      <c r="G18" s="109"/>
      <c r="H18" s="109"/>
      <c r="I18" s="101"/>
    </row>
    <row r="19" spans="1:9" ht="21" x14ac:dyDescent="0.2">
      <c r="A19" s="100"/>
      <c r="B19" s="107" t="s">
        <v>79</v>
      </c>
      <c r="C19" s="114"/>
      <c r="D19" s="100"/>
      <c r="E19" s="107" t="s">
        <v>235</v>
      </c>
      <c r="F19" s="116"/>
      <c r="G19" s="116"/>
      <c r="H19" s="116"/>
      <c r="I19" s="101"/>
    </row>
    <row r="20" spans="1:9" x14ac:dyDescent="0.2">
      <c r="A20" s="100"/>
      <c r="B20" s="100"/>
      <c r="C20" s="100"/>
      <c r="D20" s="100"/>
      <c r="E20" s="100"/>
      <c r="F20" s="100"/>
      <c r="G20" s="100"/>
      <c r="H20" s="100"/>
      <c r="I20" s="101"/>
    </row>
    <row r="21" spans="1:9" s="113" customFormat="1" ht="21" x14ac:dyDescent="0.2">
      <c r="A21" s="100"/>
      <c r="B21" s="107" t="s">
        <v>77</v>
      </c>
      <c r="C21" s="114"/>
      <c r="D21" s="100"/>
      <c r="E21" s="107" t="s">
        <v>14</v>
      </c>
      <c r="F21" s="108"/>
      <c r="G21" s="111" t="s">
        <v>76</v>
      </c>
      <c r="H21" s="108"/>
      <c r="I21" s="101"/>
    </row>
    <row r="22" spans="1:9" s="113" customFormat="1" x14ac:dyDescent="0.2">
      <c r="A22" s="100"/>
      <c r="B22" s="100"/>
      <c r="C22" s="100"/>
      <c r="D22" s="100"/>
      <c r="E22" s="112" t="s">
        <v>236</v>
      </c>
      <c r="F22" s="100"/>
      <c r="G22" s="100"/>
      <c r="H22" s="100"/>
      <c r="I22" s="101"/>
    </row>
    <row r="23" spans="1:9" s="113" customFormat="1" ht="21" x14ac:dyDescent="0.2">
      <c r="A23" s="100"/>
      <c r="B23" s="107" t="s">
        <v>78</v>
      </c>
      <c r="C23" s="114"/>
      <c r="D23" s="100"/>
      <c r="E23" s="107"/>
      <c r="F23" s="110"/>
      <c r="G23" s="111"/>
      <c r="H23" s="110"/>
      <c r="I23" s="101"/>
    </row>
    <row r="24" spans="1:9" s="113" customFormat="1" x14ac:dyDescent="0.2">
      <c r="A24" s="100"/>
      <c r="B24" s="100"/>
      <c r="C24" s="100"/>
      <c r="D24" s="100"/>
      <c r="E24" s="112"/>
      <c r="F24" s="100"/>
      <c r="G24" s="100"/>
      <c r="H24" s="100"/>
      <c r="I24" s="101"/>
    </row>
  </sheetData>
  <sheetProtection formatColumns="0" formatRows="0" insertHyperlinks="0" autoFilter="0"/>
  <protectedRanges>
    <protectedRange sqref="D5" name="Range1_1"/>
  </protectedRanges>
  <mergeCells count="10">
    <mergeCell ref="F17:H17"/>
    <mergeCell ref="F19:H19"/>
    <mergeCell ref="F16:H16"/>
    <mergeCell ref="D5:E5"/>
    <mergeCell ref="B8:C8"/>
    <mergeCell ref="F12:H12"/>
    <mergeCell ref="F14:H14"/>
    <mergeCell ref="F10:H11"/>
    <mergeCell ref="F13:H13"/>
    <mergeCell ref="F15:H15"/>
  </mergeCells>
  <dataValidations count="2">
    <dataValidation type="list" allowBlank="1" showInputMessage="1" showErrorMessage="1" sqref="D5:E5" xr:uid="{294EABBA-5287-4378-AF0C-B38A88E076CE}">
      <formula1>"Program Diploma 1,Program Diploma 2,Program Diploma 3,Program Sarjana,Program Sarjana Terapan, Program Magister,Program Magister Terapan,Program Doktor,Program Doktor Terapan"</formula1>
    </dataValidation>
    <dataValidation errorStyle="information" operator="greaterThanOrEqual" allowBlank="1" showInputMessage="1" showErrorMessage="1" errorTitle="Mohon Masukan Tanggal Kadaluarsa" error="Mohon Masukan Tanggal Kadaluarsa Sertifikat Akreditasi" sqref="C10" xr:uid="{5A6ABB6B-EA03-43F9-8EB7-D9FC0EA26559}"/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423CF-68BF-F046-8930-A36B2933D864}">
  <dimension ref="A1:L9"/>
  <sheetViews>
    <sheetView workbookViewId="0">
      <selection activeCell="L3" sqref="L3:L4"/>
    </sheetView>
  </sheetViews>
  <sheetFormatPr baseColWidth="10" defaultColWidth="11" defaultRowHeight="16" x14ac:dyDescent="0.2"/>
  <cols>
    <col min="1" max="1" width="10.1640625" customWidth="1"/>
    <col min="11" max="11" width="11.1640625" customWidth="1"/>
    <col min="12" max="12" width="22" customWidth="1"/>
  </cols>
  <sheetData>
    <row r="1" spans="1:12" x14ac:dyDescent="0.2">
      <c r="A1" s="1" t="s">
        <v>202</v>
      </c>
      <c r="B1" s="1"/>
      <c r="C1" s="1"/>
      <c r="D1" s="1"/>
      <c r="E1" s="1"/>
    </row>
    <row r="3" spans="1:12" x14ac:dyDescent="0.2">
      <c r="A3" s="156" t="s">
        <v>117</v>
      </c>
      <c r="B3" s="156" t="s">
        <v>126</v>
      </c>
      <c r="C3" s="162" t="s">
        <v>123</v>
      </c>
      <c r="D3" s="163"/>
      <c r="E3" s="163"/>
      <c r="F3" s="163"/>
      <c r="G3" s="163"/>
      <c r="H3" s="163"/>
      <c r="I3" s="164"/>
      <c r="J3" s="156" t="s">
        <v>124</v>
      </c>
      <c r="K3" s="156" t="s">
        <v>125</v>
      </c>
      <c r="L3" s="156" t="s">
        <v>226</v>
      </c>
    </row>
    <row r="4" spans="1:12" ht="32" customHeight="1" x14ac:dyDescent="0.2">
      <c r="A4" s="156"/>
      <c r="B4" s="156"/>
      <c r="C4" s="28" t="s">
        <v>129</v>
      </c>
      <c r="D4" s="28" t="s">
        <v>130</v>
      </c>
      <c r="E4" s="23" t="s">
        <v>118</v>
      </c>
      <c r="F4" s="23" t="s">
        <v>119</v>
      </c>
      <c r="G4" s="23" t="s">
        <v>120</v>
      </c>
      <c r="H4" s="23" t="s">
        <v>121</v>
      </c>
      <c r="I4" s="23" t="s">
        <v>122</v>
      </c>
      <c r="J4" s="156"/>
      <c r="K4" s="156"/>
      <c r="L4" s="156"/>
    </row>
    <row r="5" spans="1:12" x14ac:dyDescent="0.2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26">
        <v>10</v>
      </c>
      <c r="K5" s="26">
        <v>11</v>
      </c>
      <c r="L5" s="26">
        <v>12</v>
      </c>
    </row>
    <row r="6" spans="1:12" x14ac:dyDescent="0.2">
      <c r="A6" s="21" t="s">
        <v>131</v>
      </c>
      <c r="B6" s="17"/>
      <c r="C6" s="27"/>
      <c r="D6" s="27"/>
      <c r="E6" s="27"/>
      <c r="F6" s="18"/>
      <c r="G6" s="18"/>
      <c r="H6" s="18"/>
      <c r="I6" s="17"/>
      <c r="J6" s="17"/>
      <c r="K6" s="17"/>
      <c r="L6" s="17"/>
    </row>
    <row r="7" spans="1:12" x14ac:dyDescent="0.2">
      <c r="A7" s="21" t="s">
        <v>132</v>
      </c>
      <c r="B7" s="17"/>
      <c r="C7" s="27"/>
      <c r="D7" s="27"/>
      <c r="E7" s="27"/>
      <c r="F7" s="27"/>
      <c r="G7" s="18"/>
      <c r="H7" s="18"/>
      <c r="I7" s="17"/>
      <c r="J7" s="17"/>
      <c r="K7" s="17"/>
      <c r="L7" s="17"/>
    </row>
    <row r="8" spans="1:12" x14ac:dyDescent="0.2">
      <c r="A8" s="21" t="s">
        <v>127</v>
      </c>
      <c r="B8" s="17"/>
      <c r="C8" s="27"/>
      <c r="D8" s="27"/>
      <c r="E8" s="27"/>
      <c r="F8" s="27"/>
      <c r="G8" s="27"/>
      <c r="H8" s="18"/>
      <c r="I8" s="17"/>
      <c r="J8" s="17"/>
      <c r="K8" s="17"/>
      <c r="L8" s="17"/>
    </row>
    <row r="9" spans="1:12" x14ac:dyDescent="0.2">
      <c r="A9" s="29" t="s">
        <v>128</v>
      </c>
      <c r="B9" s="17"/>
      <c r="C9" s="27"/>
      <c r="D9" s="27"/>
      <c r="E9" s="27"/>
      <c r="F9" s="27"/>
      <c r="G9" s="27"/>
      <c r="H9" s="27"/>
      <c r="I9" s="17"/>
      <c r="J9" s="17"/>
      <c r="K9" s="17"/>
      <c r="L9" s="17"/>
    </row>
  </sheetData>
  <mergeCells count="6">
    <mergeCell ref="L3:L4"/>
    <mergeCell ref="J3:J4"/>
    <mergeCell ref="K3:K4"/>
    <mergeCell ref="B3:B4"/>
    <mergeCell ref="A3:A4"/>
    <mergeCell ref="C3:I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B7E7E-E8BD-4E4D-98FC-8365C57FEA95}">
  <dimension ref="A1:I8"/>
  <sheetViews>
    <sheetView workbookViewId="0">
      <selection activeCell="I3" sqref="I3:I4"/>
    </sheetView>
  </sheetViews>
  <sheetFormatPr baseColWidth="10" defaultColWidth="11" defaultRowHeight="16" x14ac:dyDescent="0.2"/>
  <cols>
    <col min="9" max="9" width="21.1640625" customWidth="1"/>
  </cols>
  <sheetData>
    <row r="1" spans="1:9" x14ac:dyDescent="0.2">
      <c r="A1" s="1" t="s">
        <v>203</v>
      </c>
      <c r="B1" s="1"/>
    </row>
    <row r="3" spans="1:9" x14ac:dyDescent="0.2">
      <c r="A3" s="156" t="s">
        <v>117</v>
      </c>
      <c r="B3" s="156" t="s">
        <v>126</v>
      </c>
      <c r="C3" s="161" t="s">
        <v>123</v>
      </c>
      <c r="D3" s="161"/>
      <c r="E3" s="161"/>
      <c r="F3" s="161"/>
      <c r="G3" s="156" t="s">
        <v>124</v>
      </c>
      <c r="H3" s="156" t="s">
        <v>125</v>
      </c>
      <c r="I3" s="165" t="s">
        <v>226</v>
      </c>
    </row>
    <row r="4" spans="1:9" ht="33" customHeight="1" x14ac:dyDescent="0.2">
      <c r="A4" s="156"/>
      <c r="B4" s="156"/>
      <c r="C4" s="23" t="s">
        <v>119</v>
      </c>
      <c r="D4" s="23" t="s">
        <v>120</v>
      </c>
      <c r="E4" s="23" t="s">
        <v>121</v>
      </c>
      <c r="F4" s="23" t="s">
        <v>122</v>
      </c>
      <c r="G4" s="156"/>
      <c r="H4" s="156"/>
      <c r="I4" s="165"/>
    </row>
    <row r="5" spans="1:9" x14ac:dyDescent="0.2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</row>
    <row r="6" spans="1:9" x14ac:dyDescent="0.2">
      <c r="A6" s="21" t="s">
        <v>128</v>
      </c>
      <c r="B6" s="17"/>
      <c r="C6" s="27"/>
      <c r="D6" s="17"/>
      <c r="E6" s="17"/>
      <c r="F6" s="17"/>
      <c r="G6" s="17"/>
      <c r="H6" s="17"/>
      <c r="I6" s="17"/>
    </row>
    <row r="7" spans="1:9" x14ac:dyDescent="0.2">
      <c r="A7" s="21" t="s">
        <v>12</v>
      </c>
      <c r="B7" s="17"/>
      <c r="C7" s="27"/>
      <c r="D7" s="27"/>
      <c r="E7" s="17"/>
      <c r="F7" s="17"/>
      <c r="G7" s="17"/>
      <c r="H7" s="17"/>
      <c r="I7" s="17"/>
    </row>
    <row r="8" spans="1:9" x14ac:dyDescent="0.2">
      <c r="A8" s="21" t="s">
        <v>13</v>
      </c>
      <c r="B8" s="17"/>
      <c r="C8" s="27"/>
      <c r="D8" s="27"/>
      <c r="E8" s="27"/>
      <c r="F8" s="17"/>
      <c r="G8" s="17"/>
      <c r="H8" s="17"/>
      <c r="I8" s="17"/>
    </row>
  </sheetData>
  <mergeCells count="6">
    <mergeCell ref="I3:I4"/>
    <mergeCell ref="A3:A4"/>
    <mergeCell ref="B3:B4"/>
    <mergeCell ref="C3:F3"/>
    <mergeCell ref="G3:G4"/>
    <mergeCell ref="H3:H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7CAC9-B98A-EA4F-99A8-2E24CDBB97B3}">
  <dimension ref="A1:L10"/>
  <sheetViews>
    <sheetView workbookViewId="0">
      <selection activeCell="L3" sqref="L3:L4"/>
    </sheetView>
  </sheetViews>
  <sheetFormatPr baseColWidth="10" defaultColWidth="11" defaultRowHeight="16" x14ac:dyDescent="0.2"/>
  <cols>
    <col min="12" max="12" width="21.6640625" customWidth="1"/>
  </cols>
  <sheetData>
    <row r="1" spans="1:12" x14ac:dyDescent="0.2">
      <c r="A1" s="1" t="s">
        <v>204</v>
      </c>
      <c r="B1" s="1"/>
      <c r="C1" s="1"/>
      <c r="D1" s="1"/>
      <c r="E1" s="1"/>
    </row>
    <row r="3" spans="1:12" x14ac:dyDescent="0.2">
      <c r="A3" s="156" t="s">
        <v>117</v>
      </c>
      <c r="B3" s="156" t="s">
        <v>126</v>
      </c>
      <c r="C3" s="161" t="s">
        <v>123</v>
      </c>
      <c r="D3" s="161"/>
      <c r="E3" s="161"/>
      <c r="F3" s="161"/>
      <c r="G3" s="161"/>
      <c r="H3" s="161"/>
      <c r="I3" s="161"/>
      <c r="J3" s="156" t="s">
        <v>124</v>
      </c>
      <c r="K3" s="156" t="s">
        <v>125</v>
      </c>
      <c r="L3" s="156" t="s">
        <v>226</v>
      </c>
    </row>
    <row r="4" spans="1:12" ht="33" customHeight="1" x14ac:dyDescent="0.2">
      <c r="A4" s="156"/>
      <c r="B4" s="156"/>
      <c r="C4" s="28" t="s">
        <v>129</v>
      </c>
      <c r="D4" s="28" t="s">
        <v>130</v>
      </c>
      <c r="E4" s="23" t="s">
        <v>118</v>
      </c>
      <c r="F4" s="23" t="s">
        <v>119</v>
      </c>
      <c r="G4" s="23" t="s">
        <v>120</v>
      </c>
      <c r="H4" s="23" t="s">
        <v>121</v>
      </c>
      <c r="I4" s="23" t="s">
        <v>122</v>
      </c>
      <c r="J4" s="156"/>
      <c r="K4" s="156"/>
      <c r="L4" s="156"/>
    </row>
    <row r="5" spans="1:12" x14ac:dyDescent="0.2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26">
        <v>10</v>
      </c>
      <c r="K5" s="26">
        <v>11</v>
      </c>
      <c r="L5" s="26">
        <v>12</v>
      </c>
    </row>
    <row r="6" spans="1:12" x14ac:dyDescent="0.2">
      <c r="A6" s="21" t="s">
        <v>131</v>
      </c>
      <c r="B6" s="18"/>
      <c r="C6" s="30"/>
      <c r="D6" s="30"/>
      <c r="E6" s="18"/>
      <c r="F6" s="18"/>
      <c r="G6" s="18"/>
      <c r="H6" s="18"/>
      <c r="I6" s="17"/>
      <c r="J6" s="17"/>
      <c r="K6" s="17"/>
      <c r="L6" s="17"/>
    </row>
    <row r="7" spans="1:12" x14ac:dyDescent="0.2">
      <c r="A7" s="21" t="s">
        <v>132</v>
      </c>
      <c r="B7" s="18"/>
      <c r="C7" s="30"/>
      <c r="D7" s="30"/>
      <c r="E7" s="30"/>
      <c r="F7" s="18"/>
      <c r="G7" s="18"/>
      <c r="H7" s="18"/>
      <c r="I7" s="17"/>
      <c r="J7" s="17"/>
      <c r="K7" s="17"/>
      <c r="L7" s="17"/>
    </row>
    <row r="8" spans="1:12" x14ac:dyDescent="0.2">
      <c r="A8" s="21" t="s">
        <v>127</v>
      </c>
      <c r="B8" s="18"/>
      <c r="C8" s="30"/>
      <c r="D8" s="30"/>
      <c r="E8" s="30"/>
      <c r="F8" s="30"/>
      <c r="G8" s="18"/>
      <c r="H8" s="18"/>
      <c r="I8" s="17"/>
      <c r="J8" s="17"/>
      <c r="K8" s="17"/>
      <c r="L8" s="17"/>
    </row>
    <row r="9" spans="1:12" x14ac:dyDescent="0.2">
      <c r="A9" s="29" t="s">
        <v>128</v>
      </c>
      <c r="B9" s="18"/>
      <c r="C9" s="30"/>
      <c r="D9" s="30"/>
      <c r="E9" s="30"/>
      <c r="F9" s="30"/>
      <c r="G9" s="30"/>
      <c r="H9" s="18"/>
      <c r="I9" s="17"/>
      <c r="J9" s="17"/>
      <c r="K9" s="17"/>
      <c r="L9" s="17"/>
    </row>
    <row r="10" spans="1:12" x14ac:dyDescent="0.2">
      <c r="A10" s="29" t="s">
        <v>12</v>
      </c>
      <c r="B10" s="17"/>
      <c r="C10" s="30"/>
      <c r="D10" s="30"/>
      <c r="E10" s="30"/>
      <c r="F10" s="30"/>
      <c r="G10" s="30"/>
      <c r="H10" s="30"/>
      <c r="I10" s="17"/>
      <c r="J10" s="17"/>
      <c r="K10" s="17"/>
      <c r="L10" s="17"/>
    </row>
  </sheetData>
  <mergeCells count="6">
    <mergeCell ref="L3:L4"/>
    <mergeCell ref="A3:A4"/>
    <mergeCell ref="B3:B4"/>
    <mergeCell ref="C3:I3"/>
    <mergeCell ref="J3:J4"/>
    <mergeCell ref="K3:K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B2C55-9A36-994A-B6C6-81CB875B9206}">
  <dimension ref="A1:H8"/>
  <sheetViews>
    <sheetView workbookViewId="0">
      <selection activeCell="H3" sqref="H3:H4"/>
    </sheetView>
  </sheetViews>
  <sheetFormatPr baseColWidth="10" defaultColWidth="11" defaultRowHeight="16" x14ac:dyDescent="0.2"/>
  <cols>
    <col min="1" max="1" width="7.83203125" customWidth="1"/>
    <col min="2" max="2" width="16.33203125" customWidth="1"/>
    <col min="3" max="3" width="20.83203125" customWidth="1"/>
    <col min="4" max="4" width="18" customWidth="1"/>
    <col min="5" max="5" width="9.1640625" customWidth="1"/>
    <col min="6" max="6" width="8.5" customWidth="1"/>
    <col min="7" max="7" width="8" customWidth="1"/>
    <col min="8" max="8" width="23" customWidth="1"/>
  </cols>
  <sheetData>
    <row r="1" spans="1:8" x14ac:dyDescent="0.2">
      <c r="A1" t="s">
        <v>205</v>
      </c>
    </row>
    <row r="3" spans="1:8" x14ac:dyDescent="0.2">
      <c r="A3" s="166" t="s">
        <v>133</v>
      </c>
      <c r="B3" s="166" t="s">
        <v>134</v>
      </c>
      <c r="C3" s="166" t="s">
        <v>135</v>
      </c>
      <c r="D3" s="166" t="s">
        <v>136</v>
      </c>
      <c r="E3" s="166" t="s">
        <v>137</v>
      </c>
      <c r="F3" s="166"/>
      <c r="G3" s="166"/>
      <c r="H3" s="166" t="s">
        <v>226</v>
      </c>
    </row>
    <row r="4" spans="1:8" ht="33" customHeight="1" x14ac:dyDescent="0.2">
      <c r="A4" s="166"/>
      <c r="B4" s="166"/>
      <c r="C4" s="166"/>
      <c r="D4" s="166"/>
      <c r="E4" s="31" t="s">
        <v>138</v>
      </c>
      <c r="F4" s="31" t="s">
        <v>139</v>
      </c>
      <c r="G4" s="31" t="s">
        <v>140</v>
      </c>
      <c r="H4" s="166"/>
    </row>
    <row r="5" spans="1:8" s="11" customFormat="1" x14ac:dyDescent="0.2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</row>
    <row r="6" spans="1:8" x14ac:dyDescent="0.2">
      <c r="A6" s="21" t="s">
        <v>127</v>
      </c>
      <c r="B6" s="17"/>
      <c r="C6" s="17"/>
      <c r="D6" s="17"/>
      <c r="E6" s="17"/>
      <c r="F6" s="17"/>
      <c r="G6" s="17"/>
      <c r="H6" s="17"/>
    </row>
    <row r="7" spans="1:8" x14ac:dyDescent="0.2">
      <c r="A7" s="21" t="s">
        <v>128</v>
      </c>
      <c r="B7" s="17"/>
      <c r="C7" s="17"/>
      <c r="D7" s="17"/>
      <c r="E7" s="17"/>
      <c r="F7" s="17"/>
      <c r="G7" s="17"/>
      <c r="H7" s="17"/>
    </row>
    <row r="8" spans="1:8" x14ac:dyDescent="0.2">
      <c r="A8" s="21" t="s">
        <v>12</v>
      </c>
      <c r="B8" s="17"/>
      <c r="C8" s="17"/>
      <c r="D8" s="17"/>
      <c r="E8" s="17"/>
      <c r="F8" s="17"/>
      <c r="G8" s="17"/>
      <c r="H8" s="17"/>
    </row>
  </sheetData>
  <mergeCells count="6">
    <mergeCell ref="H3:H4"/>
    <mergeCell ref="C3:C4"/>
    <mergeCell ref="D3:D4"/>
    <mergeCell ref="E3:G3"/>
    <mergeCell ref="A3:A4"/>
    <mergeCell ref="B3:B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3CA8E-E6DE-EF42-88B3-BD1EAB6DFFA8}">
  <dimension ref="A1:G8"/>
  <sheetViews>
    <sheetView workbookViewId="0">
      <selection activeCell="G3" sqref="G3:G4"/>
    </sheetView>
  </sheetViews>
  <sheetFormatPr baseColWidth="10" defaultColWidth="11" defaultRowHeight="16" x14ac:dyDescent="0.2"/>
  <cols>
    <col min="1" max="6" width="15.83203125" customWidth="1"/>
    <col min="7" max="7" width="21.6640625" customWidth="1"/>
  </cols>
  <sheetData>
    <row r="1" spans="1:7" x14ac:dyDescent="0.2">
      <c r="A1" t="s">
        <v>206</v>
      </c>
    </row>
    <row r="3" spans="1:7" x14ac:dyDescent="0.2">
      <c r="A3" s="167" t="s">
        <v>133</v>
      </c>
      <c r="B3" s="166" t="s">
        <v>134</v>
      </c>
      <c r="C3" s="166" t="s">
        <v>135</v>
      </c>
      <c r="D3" s="166" t="s">
        <v>137</v>
      </c>
      <c r="E3" s="166"/>
      <c r="F3" s="166"/>
      <c r="G3" s="166" t="s">
        <v>226</v>
      </c>
    </row>
    <row r="4" spans="1:7" ht="33" customHeight="1" x14ac:dyDescent="0.2">
      <c r="A4" s="167"/>
      <c r="B4" s="166"/>
      <c r="C4" s="166"/>
      <c r="D4" s="31" t="s">
        <v>141</v>
      </c>
      <c r="E4" s="31" t="s">
        <v>142</v>
      </c>
      <c r="F4" s="31" t="s">
        <v>143</v>
      </c>
      <c r="G4" s="166"/>
    </row>
    <row r="5" spans="1:7" x14ac:dyDescent="0.2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</row>
    <row r="6" spans="1:7" x14ac:dyDescent="0.2">
      <c r="A6" s="21" t="s">
        <v>127</v>
      </c>
      <c r="B6" s="17"/>
      <c r="C6" s="17"/>
      <c r="D6" s="17"/>
      <c r="E6" s="17"/>
      <c r="F6" s="17"/>
      <c r="G6" s="17"/>
    </row>
    <row r="7" spans="1:7" x14ac:dyDescent="0.2">
      <c r="A7" s="21" t="s">
        <v>128</v>
      </c>
      <c r="B7" s="17"/>
      <c r="C7" s="17"/>
      <c r="D7" s="17"/>
      <c r="E7" s="17"/>
      <c r="F7" s="17"/>
      <c r="G7" s="17"/>
    </row>
    <row r="8" spans="1:7" x14ac:dyDescent="0.2">
      <c r="A8" s="21" t="s">
        <v>12</v>
      </c>
      <c r="B8" s="17"/>
      <c r="C8" s="17"/>
      <c r="D8" s="17"/>
      <c r="E8" s="17"/>
      <c r="F8" s="17"/>
      <c r="G8" s="17"/>
    </row>
  </sheetData>
  <mergeCells count="5">
    <mergeCell ref="A3:A4"/>
    <mergeCell ref="B3:B4"/>
    <mergeCell ref="C3:C4"/>
    <mergeCell ref="D3:F3"/>
    <mergeCell ref="G3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6ADF1-5BE8-114F-9BDF-8ABA0EF051E7}">
  <dimension ref="A1:G8"/>
  <sheetViews>
    <sheetView workbookViewId="0">
      <selection activeCell="G3" sqref="G3:G4"/>
    </sheetView>
  </sheetViews>
  <sheetFormatPr baseColWidth="10" defaultColWidth="11" defaultRowHeight="16" x14ac:dyDescent="0.2"/>
  <cols>
    <col min="1" max="6" width="15.83203125" customWidth="1"/>
    <col min="7" max="7" width="20.6640625" customWidth="1"/>
  </cols>
  <sheetData>
    <row r="1" spans="1:7" x14ac:dyDescent="0.2">
      <c r="A1" t="s">
        <v>207</v>
      </c>
    </row>
    <row r="3" spans="1:7" x14ac:dyDescent="0.2">
      <c r="A3" s="167" t="s">
        <v>133</v>
      </c>
      <c r="B3" s="166" t="s">
        <v>134</v>
      </c>
      <c r="C3" s="166" t="s">
        <v>135</v>
      </c>
      <c r="D3" s="166" t="s">
        <v>137</v>
      </c>
      <c r="E3" s="166"/>
      <c r="F3" s="166"/>
      <c r="G3" s="166" t="s">
        <v>226</v>
      </c>
    </row>
    <row r="4" spans="1:7" ht="31" customHeight="1" x14ac:dyDescent="0.2">
      <c r="A4" s="167"/>
      <c r="B4" s="166"/>
      <c r="C4" s="166"/>
      <c r="D4" s="31" t="s">
        <v>138</v>
      </c>
      <c r="E4" s="31" t="s">
        <v>139</v>
      </c>
      <c r="F4" s="31" t="s">
        <v>140</v>
      </c>
      <c r="G4" s="166"/>
    </row>
    <row r="5" spans="1:7" x14ac:dyDescent="0.2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</row>
    <row r="6" spans="1:7" x14ac:dyDescent="0.2">
      <c r="A6" s="21" t="s">
        <v>127</v>
      </c>
      <c r="B6" s="17"/>
      <c r="C6" s="17"/>
      <c r="D6" s="17"/>
      <c r="E6" s="17"/>
      <c r="F6" s="17"/>
      <c r="G6" s="17"/>
    </row>
    <row r="7" spans="1:7" x14ac:dyDescent="0.2">
      <c r="A7" s="21" t="s">
        <v>128</v>
      </c>
      <c r="B7" s="17"/>
      <c r="C7" s="17"/>
      <c r="D7" s="17"/>
      <c r="E7" s="17"/>
      <c r="F7" s="17"/>
      <c r="G7" s="17"/>
    </row>
    <row r="8" spans="1:7" x14ac:dyDescent="0.2">
      <c r="A8" s="21" t="s">
        <v>12</v>
      </c>
      <c r="B8" s="17"/>
      <c r="C8" s="17"/>
      <c r="D8" s="17"/>
      <c r="E8" s="17"/>
      <c r="F8" s="17"/>
      <c r="G8" s="17"/>
    </row>
  </sheetData>
  <mergeCells count="5">
    <mergeCell ref="A3:A4"/>
    <mergeCell ref="B3:B4"/>
    <mergeCell ref="C3:C4"/>
    <mergeCell ref="D3:F3"/>
    <mergeCell ref="G3:G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58FB-A221-FC40-AAAD-D94029176F57}">
  <dimension ref="A1:G8"/>
  <sheetViews>
    <sheetView workbookViewId="0">
      <selection activeCell="B3" sqref="B3:B4"/>
    </sheetView>
  </sheetViews>
  <sheetFormatPr baseColWidth="10" defaultColWidth="11" defaultRowHeight="16" x14ac:dyDescent="0.2"/>
  <cols>
    <col min="1" max="5" width="15.83203125" style="34" customWidth="1"/>
    <col min="6" max="6" width="26.83203125" customWidth="1"/>
    <col min="7" max="7" width="21.83203125" customWidth="1"/>
  </cols>
  <sheetData>
    <row r="1" spans="1:7" x14ac:dyDescent="0.2">
      <c r="A1" s="32" t="s">
        <v>211</v>
      </c>
    </row>
    <row r="3" spans="1:7" ht="31" customHeight="1" x14ac:dyDescent="0.2">
      <c r="A3" s="127" t="s">
        <v>133</v>
      </c>
      <c r="B3" s="127" t="s">
        <v>134</v>
      </c>
      <c r="C3" s="127" t="s">
        <v>135</v>
      </c>
      <c r="D3" s="168" t="s">
        <v>144</v>
      </c>
      <c r="E3" s="168"/>
      <c r="F3" s="156" t="s">
        <v>220</v>
      </c>
      <c r="G3" s="25"/>
    </row>
    <row r="4" spans="1:7" x14ac:dyDescent="0.2">
      <c r="A4" s="127"/>
      <c r="B4" s="127"/>
      <c r="C4" s="127"/>
      <c r="D4" s="37" t="s">
        <v>217</v>
      </c>
      <c r="E4" s="38" t="s">
        <v>218</v>
      </c>
      <c r="F4" s="156"/>
    </row>
    <row r="5" spans="1:7" x14ac:dyDescent="0.2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7</v>
      </c>
    </row>
    <row r="6" spans="1:7" x14ac:dyDescent="0.2">
      <c r="A6" s="35" t="s">
        <v>127</v>
      </c>
      <c r="B6" s="36"/>
      <c r="C6" s="36"/>
      <c r="D6" s="36"/>
      <c r="E6" s="36"/>
      <c r="F6" s="17"/>
    </row>
    <row r="7" spans="1:7" x14ac:dyDescent="0.2">
      <c r="A7" s="35" t="s">
        <v>128</v>
      </c>
      <c r="B7" s="36"/>
      <c r="C7" s="36"/>
      <c r="D7" s="36"/>
      <c r="E7" s="36"/>
      <c r="F7" s="17"/>
    </row>
    <row r="8" spans="1:7" x14ac:dyDescent="0.2">
      <c r="A8" s="35" t="s">
        <v>12</v>
      </c>
      <c r="B8" s="36"/>
      <c r="C8" s="36"/>
      <c r="D8" s="36"/>
      <c r="E8" s="36"/>
      <c r="F8" s="17"/>
    </row>
  </sheetData>
  <mergeCells count="5">
    <mergeCell ref="D3:E3"/>
    <mergeCell ref="A3:A4"/>
    <mergeCell ref="B3:B4"/>
    <mergeCell ref="C3:C4"/>
    <mergeCell ref="F3:F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DD101-9231-F44D-9BF6-4BCD9D1932B1}">
  <dimension ref="A1:G9"/>
  <sheetViews>
    <sheetView workbookViewId="0">
      <selection activeCell="G3" sqref="G3:G4"/>
    </sheetView>
  </sheetViews>
  <sheetFormatPr baseColWidth="10" defaultColWidth="11" defaultRowHeight="16" x14ac:dyDescent="0.2"/>
  <cols>
    <col min="1" max="1" width="7.5" style="33" customWidth="1"/>
    <col min="2" max="6" width="15.83203125" style="33" customWidth="1"/>
    <col min="7" max="7" width="26.83203125" customWidth="1"/>
  </cols>
  <sheetData>
    <row r="1" spans="1:7" x14ac:dyDescent="0.2">
      <c r="A1" s="33" t="s">
        <v>212</v>
      </c>
    </row>
    <row r="3" spans="1:7" ht="31" customHeight="1" x14ac:dyDescent="0.2">
      <c r="A3" s="170" t="s">
        <v>133</v>
      </c>
      <c r="B3" s="170" t="s">
        <v>134</v>
      </c>
      <c r="C3" s="171" t="s">
        <v>135</v>
      </c>
      <c r="D3" s="169" t="s">
        <v>145</v>
      </c>
      <c r="E3" s="169"/>
      <c r="F3" s="169"/>
      <c r="G3" s="156" t="s">
        <v>221</v>
      </c>
    </row>
    <row r="4" spans="1:7" ht="51" x14ac:dyDescent="0.2">
      <c r="A4" s="170"/>
      <c r="B4" s="170"/>
      <c r="C4" s="171"/>
      <c r="D4" s="31" t="s">
        <v>148</v>
      </c>
      <c r="E4" s="40" t="s">
        <v>146</v>
      </c>
      <c r="F4" s="40" t="s">
        <v>147</v>
      </c>
      <c r="G4" s="156"/>
    </row>
    <row r="5" spans="1:7" x14ac:dyDescent="0.2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</row>
    <row r="6" spans="1:7" x14ac:dyDescent="0.2">
      <c r="A6" s="29" t="s">
        <v>127</v>
      </c>
      <c r="B6" s="18"/>
      <c r="C6" s="18"/>
      <c r="D6" s="41"/>
      <c r="E6" s="42"/>
      <c r="F6" s="43"/>
      <c r="G6" s="17"/>
    </row>
    <row r="7" spans="1:7" x14ac:dyDescent="0.2">
      <c r="A7" s="29" t="s">
        <v>128</v>
      </c>
      <c r="B7" s="18"/>
      <c r="C7" s="18"/>
      <c r="D7" s="41"/>
      <c r="E7" s="42"/>
      <c r="F7" s="44"/>
      <c r="G7" s="17"/>
    </row>
    <row r="8" spans="1:7" x14ac:dyDescent="0.2">
      <c r="A8" s="29" t="s">
        <v>12</v>
      </c>
      <c r="B8" s="18"/>
      <c r="C8" s="18"/>
      <c r="D8" s="18"/>
      <c r="E8" s="18"/>
      <c r="F8" s="18"/>
      <c r="G8" s="17"/>
    </row>
    <row r="9" spans="1:7" x14ac:dyDescent="0.2">
      <c r="A9" s="29" t="s">
        <v>36</v>
      </c>
      <c r="B9" s="18"/>
      <c r="C9" s="18"/>
      <c r="D9" s="18"/>
      <c r="E9" s="18"/>
      <c r="F9" s="18"/>
      <c r="G9" s="17"/>
    </row>
  </sheetData>
  <mergeCells count="5">
    <mergeCell ref="G3:G4"/>
    <mergeCell ref="D3:F3"/>
    <mergeCell ref="A3:A4"/>
    <mergeCell ref="B3:B4"/>
    <mergeCell ref="C3:C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FC30-A1FD-D948-8732-9865885C03E3}">
  <dimension ref="A1:H13"/>
  <sheetViews>
    <sheetView workbookViewId="0">
      <selection activeCell="H3" sqref="H3:H4"/>
    </sheetView>
  </sheetViews>
  <sheetFormatPr baseColWidth="10" defaultColWidth="11" defaultRowHeight="16" x14ac:dyDescent="0.2"/>
  <cols>
    <col min="1" max="1" width="4.83203125" style="15" customWidth="1"/>
    <col min="2" max="2" width="29.33203125" customWidth="1"/>
    <col min="3" max="6" width="12.5" customWidth="1"/>
    <col min="7" max="7" width="17.83203125" customWidth="1"/>
    <col min="8" max="8" width="21.33203125" customWidth="1"/>
  </cols>
  <sheetData>
    <row r="1" spans="1:8" x14ac:dyDescent="0.2">
      <c r="A1" s="3" t="s">
        <v>208</v>
      </c>
    </row>
    <row r="3" spans="1:8" s="15" customFormat="1" x14ac:dyDescent="0.2">
      <c r="A3" s="160" t="s">
        <v>0</v>
      </c>
      <c r="B3" s="160" t="s">
        <v>149</v>
      </c>
      <c r="C3" s="160" t="s">
        <v>151</v>
      </c>
      <c r="D3" s="160"/>
      <c r="E3" s="160"/>
      <c r="F3" s="160"/>
      <c r="G3" s="156" t="s">
        <v>150</v>
      </c>
      <c r="H3" s="156" t="s">
        <v>221</v>
      </c>
    </row>
    <row r="4" spans="1:8" s="15" customFormat="1" ht="32" customHeight="1" x14ac:dyDescent="0.2">
      <c r="A4" s="160"/>
      <c r="B4" s="160"/>
      <c r="C4" s="23" t="s">
        <v>154</v>
      </c>
      <c r="D4" s="23" t="s">
        <v>72</v>
      </c>
      <c r="E4" s="23" t="s">
        <v>152</v>
      </c>
      <c r="F4" s="23" t="s">
        <v>153</v>
      </c>
      <c r="G4" s="156"/>
      <c r="H4" s="156"/>
    </row>
    <row r="5" spans="1:8" s="15" customFormat="1" x14ac:dyDescent="0.2">
      <c r="A5" s="46">
        <v>0</v>
      </c>
      <c r="B5" s="46">
        <v>1</v>
      </c>
      <c r="C5" s="46">
        <v>2</v>
      </c>
      <c r="D5" s="46">
        <v>3</v>
      </c>
      <c r="E5" s="46">
        <v>4</v>
      </c>
      <c r="F5" s="46">
        <v>5</v>
      </c>
      <c r="G5" s="46">
        <v>6</v>
      </c>
      <c r="H5" s="46">
        <v>7</v>
      </c>
    </row>
    <row r="6" spans="1:8" x14ac:dyDescent="0.2">
      <c r="A6" s="16">
        <v>1</v>
      </c>
      <c r="B6" s="17" t="s">
        <v>155</v>
      </c>
      <c r="C6" s="17"/>
      <c r="D6" s="17"/>
      <c r="E6" s="17"/>
      <c r="F6" s="17"/>
      <c r="G6" s="17"/>
      <c r="H6" s="17"/>
    </row>
    <row r="7" spans="1:8" ht="34" x14ac:dyDescent="0.2">
      <c r="A7" s="16">
        <v>2</v>
      </c>
      <c r="B7" s="45" t="s">
        <v>161</v>
      </c>
      <c r="C7" s="17"/>
      <c r="D7" s="17"/>
      <c r="E7" s="17"/>
      <c r="F7" s="17"/>
      <c r="G7" s="17"/>
      <c r="H7" s="17"/>
    </row>
    <row r="8" spans="1:8" x14ac:dyDescent="0.2">
      <c r="A8" s="16">
        <v>3</v>
      </c>
      <c r="B8" s="17" t="s">
        <v>160</v>
      </c>
      <c r="C8" s="17"/>
      <c r="D8" s="17"/>
      <c r="E8" s="17"/>
      <c r="F8" s="17"/>
      <c r="G8" s="17"/>
      <c r="H8" s="17"/>
    </row>
    <row r="9" spans="1:8" x14ac:dyDescent="0.2">
      <c r="A9" s="16">
        <v>4</v>
      </c>
      <c r="B9" s="17" t="s">
        <v>159</v>
      </c>
      <c r="C9" s="17"/>
      <c r="D9" s="17"/>
      <c r="E9" s="17"/>
      <c r="F9" s="17"/>
      <c r="G9" s="17"/>
      <c r="H9" s="17"/>
    </row>
    <row r="10" spans="1:8" x14ac:dyDescent="0.2">
      <c r="A10" s="16">
        <v>5</v>
      </c>
      <c r="B10" s="17" t="s">
        <v>158</v>
      </c>
      <c r="C10" s="17"/>
      <c r="D10" s="17"/>
      <c r="E10" s="17"/>
      <c r="F10" s="17"/>
      <c r="G10" s="17"/>
      <c r="H10" s="17"/>
    </row>
    <row r="11" spans="1:8" x14ac:dyDescent="0.2">
      <c r="A11" s="16">
        <v>6</v>
      </c>
      <c r="B11" s="17" t="s">
        <v>156</v>
      </c>
      <c r="C11" s="17"/>
      <c r="D11" s="17"/>
      <c r="E11" s="17"/>
      <c r="F11" s="17"/>
      <c r="G11" s="17"/>
      <c r="H11" s="17"/>
    </row>
    <row r="12" spans="1:8" x14ac:dyDescent="0.2">
      <c r="A12" s="16">
        <v>7</v>
      </c>
      <c r="B12" s="17" t="s">
        <v>157</v>
      </c>
      <c r="C12" s="17"/>
      <c r="D12" s="17"/>
      <c r="E12" s="17"/>
      <c r="F12" s="17"/>
      <c r="G12" s="17"/>
      <c r="H12" s="17"/>
    </row>
    <row r="13" spans="1:8" x14ac:dyDescent="0.2">
      <c r="A13" s="172" t="s">
        <v>36</v>
      </c>
      <c r="B13" s="173"/>
      <c r="C13" s="17"/>
      <c r="D13" s="17"/>
      <c r="E13" s="17"/>
      <c r="F13" s="17"/>
      <c r="G13" s="30"/>
      <c r="H13" s="30"/>
    </row>
  </sheetData>
  <mergeCells count="6">
    <mergeCell ref="A13:B13"/>
    <mergeCell ref="H3:H4"/>
    <mergeCell ref="C3:F3"/>
    <mergeCell ref="G3:G4"/>
    <mergeCell ref="B3:B4"/>
    <mergeCell ref="A3:A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37B1F-A75D-4341-99B9-1DEE9FCC0C96}">
  <dimension ref="A1:G16"/>
  <sheetViews>
    <sheetView workbookViewId="0">
      <selection activeCell="G3" sqref="G3:G4"/>
    </sheetView>
  </sheetViews>
  <sheetFormatPr baseColWidth="10" defaultColWidth="11" defaultRowHeight="16" x14ac:dyDescent="0.2"/>
  <cols>
    <col min="1" max="1" width="4.83203125" style="11" customWidth="1"/>
    <col min="2" max="2" width="34.5" bestFit="1" customWidth="1"/>
    <col min="3" max="6" width="15.83203125" customWidth="1"/>
    <col min="7" max="7" width="21.6640625" customWidth="1"/>
  </cols>
  <sheetData>
    <row r="1" spans="1:7" x14ac:dyDescent="0.2">
      <c r="A1" s="50" t="s">
        <v>215</v>
      </c>
    </row>
    <row r="3" spans="1:7" x14ac:dyDescent="0.2">
      <c r="A3" s="174" t="s">
        <v>0</v>
      </c>
      <c r="B3" s="174" t="s">
        <v>162</v>
      </c>
      <c r="C3" s="176" t="s">
        <v>163</v>
      </c>
      <c r="D3" s="176"/>
      <c r="E3" s="176"/>
      <c r="F3" s="176" t="s">
        <v>36</v>
      </c>
      <c r="G3" s="165" t="s">
        <v>226</v>
      </c>
    </row>
    <row r="4" spans="1:7" ht="33" customHeight="1" x14ac:dyDescent="0.2">
      <c r="A4" s="174"/>
      <c r="B4" s="174"/>
      <c r="C4" s="48" t="s">
        <v>13</v>
      </c>
      <c r="D4" s="48" t="s">
        <v>12</v>
      </c>
      <c r="E4" s="48" t="s">
        <v>14</v>
      </c>
      <c r="F4" s="176"/>
      <c r="G4" s="165"/>
    </row>
    <row r="5" spans="1:7" s="11" customFormat="1" x14ac:dyDescent="0.2">
      <c r="A5" s="26">
        <v>0</v>
      </c>
      <c r="B5" s="26">
        <v>1</v>
      </c>
      <c r="C5" s="26">
        <v>2</v>
      </c>
      <c r="D5" s="26">
        <v>3</v>
      </c>
      <c r="E5" s="26">
        <v>4</v>
      </c>
      <c r="F5" s="26">
        <v>5</v>
      </c>
      <c r="G5" s="26">
        <v>6</v>
      </c>
    </row>
    <row r="6" spans="1:7" x14ac:dyDescent="0.2">
      <c r="A6" s="21">
        <v>1</v>
      </c>
      <c r="B6" s="17" t="s">
        <v>164</v>
      </c>
      <c r="C6" s="17"/>
      <c r="D6" s="17"/>
      <c r="E6" s="17"/>
      <c r="F6" s="17"/>
      <c r="G6" s="17"/>
    </row>
    <row r="7" spans="1:7" x14ac:dyDescent="0.2">
      <c r="A7" s="21">
        <v>2</v>
      </c>
      <c r="B7" s="17" t="s">
        <v>165</v>
      </c>
      <c r="C7" s="17"/>
      <c r="D7" s="17"/>
      <c r="E7" s="17"/>
      <c r="F7" s="17"/>
      <c r="G7" s="17"/>
    </row>
    <row r="8" spans="1:7" x14ac:dyDescent="0.2">
      <c r="A8" s="21">
        <v>3</v>
      </c>
      <c r="B8" s="17" t="s">
        <v>166</v>
      </c>
      <c r="C8" s="17"/>
      <c r="D8" s="17"/>
      <c r="E8" s="17"/>
      <c r="F8" s="17"/>
      <c r="G8" s="17"/>
    </row>
    <row r="9" spans="1:7" x14ac:dyDescent="0.2">
      <c r="A9" s="21">
        <v>4</v>
      </c>
      <c r="B9" s="17" t="s">
        <v>167</v>
      </c>
      <c r="C9" s="17"/>
      <c r="D9" s="17"/>
      <c r="E9" s="17"/>
      <c r="F9" s="17"/>
      <c r="G9" s="17"/>
    </row>
    <row r="10" spans="1:7" x14ac:dyDescent="0.2">
      <c r="A10" s="21">
        <v>5</v>
      </c>
      <c r="B10" s="17" t="s">
        <v>51</v>
      </c>
      <c r="C10" s="17"/>
      <c r="D10" s="17"/>
      <c r="E10" s="17"/>
      <c r="F10" s="17"/>
      <c r="G10" s="17"/>
    </row>
    <row r="11" spans="1:7" x14ac:dyDescent="0.2">
      <c r="A11" s="21">
        <v>6</v>
      </c>
      <c r="B11" s="17" t="s">
        <v>52</v>
      </c>
      <c r="C11" s="17"/>
      <c r="D11" s="17"/>
      <c r="E11" s="17"/>
      <c r="F11" s="17"/>
      <c r="G11" s="17"/>
    </row>
    <row r="12" spans="1:7" x14ac:dyDescent="0.2">
      <c r="A12" s="21">
        <v>7</v>
      </c>
      <c r="B12" s="17" t="s">
        <v>53</v>
      </c>
      <c r="C12" s="17"/>
      <c r="D12" s="17"/>
      <c r="E12" s="17"/>
      <c r="F12" s="17"/>
      <c r="G12" s="17"/>
    </row>
    <row r="13" spans="1:7" x14ac:dyDescent="0.2">
      <c r="A13" s="21">
        <v>8</v>
      </c>
      <c r="B13" s="17" t="s">
        <v>54</v>
      </c>
      <c r="C13" s="17"/>
      <c r="D13" s="17"/>
      <c r="E13" s="17"/>
      <c r="F13" s="17"/>
      <c r="G13" s="17"/>
    </row>
    <row r="14" spans="1:7" x14ac:dyDescent="0.2">
      <c r="A14" s="21">
        <v>9</v>
      </c>
      <c r="B14" s="17" t="s">
        <v>55</v>
      </c>
      <c r="C14" s="17"/>
      <c r="D14" s="17"/>
      <c r="E14" s="17"/>
      <c r="F14" s="17"/>
      <c r="G14" s="17"/>
    </row>
    <row r="15" spans="1:7" x14ac:dyDescent="0.2">
      <c r="A15" s="21">
        <v>10</v>
      </c>
      <c r="B15" s="17" t="s">
        <v>56</v>
      </c>
      <c r="C15" s="17"/>
      <c r="D15" s="17"/>
      <c r="E15" s="17"/>
      <c r="F15" s="17"/>
      <c r="G15" s="17"/>
    </row>
    <row r="16" spans="1:7" x14ac:dyDescent="0.2">
      <c r="A16" s="175" t="s">
        <v>36</v>
      </c>
      <c r="B16" s="175"/>
      <c r="C16" s="17"/>
      <c r="D16" s="17"/>
      <c r="E16" s="17"/>
      <c r="F16" s="17"/>
      <c r="G16" s="30"/>
    </row>
  </sheetData>
  <mergeCells count="6">
    <mergeCell ref="G3:G4"/>
    <mergeCell ref="A3:A4"/>
    <mergeCell ref="B3:B4"/>
    <mergeCell ref="A16:B16"/>
    <mergeCell ref="C3:E3"/>
    <mergeCell ref="F3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AA7E-5F6A-344F-8A10-512FD8374A72}">
  <dimension ref="A1:G26"/>
  <sheetViews>
    <sheetView workbookViewId="0">
      <selection activeCell="B9" sqref="B9"/>
    </sheetView>
  </sheetViews>
  <sheetFormatPr baseColWidth="10" defaultColWidth="10.83203125" defaultRowHeight="16" x14ac:dyDescent="0.2"/>
  <cols>
    <col min="1" max="1" width="5.5" style="51" customWidth="1"/>
    <col min="2" max="6" width="19.5" style="51" customWidth="1"/>
    <col min="7" max="7" width="19.33203125" style="51" customWidth="1"/>
    <col min="8" max="16384" width="10.83203125" style="51"/>
  </cols>
  <sheetData>
    <row r="1" spans="1:7" x14ac:dyDescent="0.2">
      <c r="A1" s="65" t="s">
        <v>106</v>
      </c>
    </row>
    <row r="3" spans="1:7" ht="16" customHeight="1" x14ac:dyDescent="0.2">
      <c r="A3" s="126" t="s">
        <v>0</v>
      </c>
      <c r="B3" s="126" t="s">
        <v>1</v>
      </c>
      <c r="C3" s="123" t="s">
        <v>28</v>
      </c>
      <c r="D3" s="126" t="s">
        <v>2</v>
      </c>
      <c r="E3" s="120" t="s">
        <v>5</v>
      </c>
      <c r="F3" s="66"/>
      <c r="G3" s="67"/>
    </row>
    <row r="4" spans="1:7" ht="17" x14ac:dyDescent="0.2">
      <c r="A4" s="126"/>
      <c r="B4" s="126"/>
      <c r="C4" s="124"/>
      <c r="D4" s="126"/>
      <c r="E4" s="121"/>
      <c r="F4" s="68" t="s">
        <v>90</v>
      </c>
      <c r="G4" s="69" t="s">
        <v>29</v>
      </c>
    </row>
    <row r="5" spans="1:7" x14ac:dyDescent="0.2">
      <c r="A5" s="126"/>
      <c r="B5" s="126"/>
      <c r="C5" s="125"/>
      <c r="D5" s="126"/>
      <c r="E5" s="122"/>
      <c r="F5" s="70"/>
      <c r="G5" s="71"/>
    </row>
    <row r="6" spans="1:7" x14ac:dyDescent="0.2">
      <c r="A6" s="72">
        <f ca="1">A6:AA115</f>
        <v>0</v>
      </c>
      <c r="B6" s="72">
        <v>1</v>
      </c>
      <c r="C6" s="72">
        <v>2</v>
      </c>
      <c r="D6" s="72">
        <v>3</v>
      </c>
      <c r="E6" s="72">
        <v>4</v>
      </c>
      <c r="F6" s="72">
        <v>5</v>
      </c>
      <c r="G6" s="90">
        <v>6</v>
      </c>
    </row>
    <row r="7" spans="1:7" x14ac:dyDescent="0.2">
      <c r="A7" s="73">
        <v>1</v>
      </c>
      <c r="B7" s="74"/>
      <c r="C7" s="74"/>
      <c r="D7" s="74"/>
      <c r="E7" s="91"/>
      <c r="F7" s="74"/>
      <c r="G7" s="92"/>
    </row>
    <row r="8" spans="1:7" x14ac:dyDescent="0.2">
      <c r="A8" s="73">
        <v>2</v>
      </c>
      <c r="B8" s="75"/>
      <c r="C8" s="75"/>
      <c r="D8" s="75"/>
      <c r="E8" s="91"/>
      <c r="F8" s="75"/>
      <c r="G8" s="92"/>
    </row>
    <row r="9" spans="1:7" x14ac:dyDescent="0.2">
      <c r="A9" s="73">
        <v>3</v>
      </c>
      <c r="B9" s="75"/>
      <c r="C9" s="75"/>
      <c r="D9" s="75"/>
      <c r="E9" s="91"/>
      <c r="F9" s="75"/>
      <c r="G9" s="92"/>
    </row>
    <row r="10" spans="1:7" x14ac:dyDescent="0.2">
      <c r="A10" s="73">
        <v>4</v>
      </c>
      <c r="B10" s="75"/>
      <c r="C10" s="75"/>
      <c r="D10" s="75"/>
      <c r="E10" s="91"/>
      <c r="F10" s="75"/>
      <c r="G10" s="92"/>
    </row>
    <row r="11" spans="1:7" x14ac:dyDescent="0.2">
      <c r="A11" s="73">
        <v>5</v>
      </c>
      <c r="B11" s="75"/>
      <c r="C11" s="75"/>
      <c r="D11" s="75"/>
      <c r="E11" s="91"/>
      <c r="F11" s="75"/>
      <c r="G11" s="92"/>
    </row>
    <row r="12" spans="1:7" ht="17" x14ac:dyDescent="0.2">
      <c r="A12" s="73" t="s">
        <v>105</v>
      </c>
      <c r="B12" s="75"/>
      <c r="C12" s="75"/>
      <c r="D12" s="75"/>
      <c r="E12" s="91"/>
      <c r="F12" s="75"/>
      <c r="G12" s="92"/>
    </row>
    <row r="13" spans="1:7" x14ac:dyDescent="0.2">
      <c r="A13" s="39"/>
      <c r="B13" s="87"/>
      <c r="C13" s="87"/>
      <c r="D13" s="87"/>
      <c r="E13" s="88"/>
      <c r="F13" s="87"/>
      <c r="G13" s="89"/>
    </row>
    <row r="14" spans="1:7" x14ac:dyDescent="0.2">
      <c r="A14" s="39"/>
      <c r="B14" s="87"/>
      <c r="C14" s="87"/>
      <c r="D14" s="87"/>
      <c r="E14" s="88"/>
      <c r="F14" s="87"/>
      <c r="G14" s="89"/>
    </row>
    <row r="15" spans="1:7" x14ac:dyDescent="0.2">
      <c r="A15" s="39"/>
      <c r="B15" s="87"/>
      <c r="C15" s="87"/>
      <c r="D15" s="87"/>
      <c r="E15" s="88"/>
      <c r="F15" s="87"/>
      <c r="G15" s="89"/>
    </row>
    <row r="16" spans="1:7" x14ac:dyDescent="0.2">
      <c r="A16" s="39"/>
      <c r="B16" s="87"/>
      <c r="C16" s="87"/>
      <c r="D16" s="87"/>
      <c r="E16" s="88"/>
      <c r="F16" s="87"/>
      <c r="G16" s="89"/>
    </row>
    <row r="17" spans="1:7" x14ac:dyDescent="0.2">
      <c r="A17" s="39"/>
      <c r="B17" s="87"/>
      <c r="C17" s="87"/>
      <c r="D17" s="87"/>
      <c r="E17" s="88"/>
      <c r="F17" s="87"/>
      <c r="G17" s="89"/>
    </row>
    <row r="18" spans="1:7" x14ac:dyDescent="0.2">
      <c r="A18" s="39"/>
      <c r="B18" s="87"/>
      <c r="C18" s="87"/>
      <c r="D18" s="87"/>
      <c r="E18" s="88"/>
      <c r="F18" s="87"/>
      <c r="G18" s="89"/>
    </row>
    <row r="19" spans="1:7" x14ac:dyDescent="0.2">
      <c r="A19" s="39"/>
      <c r="B19" s="87"/>
      <c r="C19" s="87"/>
      <c r="D19" s="87"/>
      <c r="E19" s="88"/>
      <c r="F19" s="87"/>
      <c r="G19" s="89"/>
    </row>
    <row r="20" spans="1:7" x14ac:dyDescent="0.2">
      <c r="A20" s="39"/>
      <c r="B20" s="87"/>
      <c r="C20" s="87"/>
      <c r="D20" s="87"/>
      <c r="E20" s="88"/>
      <c r="F20" s="87"/>
      <c r="G20" s="89"/>
    </row>
    <row r="21" spans="1:7" x14ac:dyDescent="0.2">
      <c r="A21" s="39"/>
      <c r="B21" s="87"/>
      <c r="C21" s="87"/>
      <c r="D21" s="87"/>
      <c r="E21" s="88"/>
      <c r="F21" s="87"/>
      <c r="G21" s="89"/>
    </row>
    <row r="22" spans="1:7" x14ac:dyDescent="0.2">
      <c r="A22" s="39"/>
      <c r="B22" s="87"/>
      <c r="C22" s="87"/>
      <c r="D22" s="87"/>
      <c r="E22" s="88"/>
      <c r="F22" s="87"/>
      <c r="G22" s="89"/>
    </row>
    <row r="23" spans="1:7" x14ac:dyDescent="0.2">
      <c r="A23" s="39"/>
      <c r="B23" s="87"/>
      <c r="C23" s="87"/>
      <c r="D23" s="87"/>
      <c r="E23" s="88"/>
      <c r="F23" s="87"/>
      <c r="G23" s="89"/>
    </row>
    <row r="24" spans="1:7" x14ac:dyDescent="0.2">
      <c r="A24" s="39"/>
      <c r="B24" s="87"/>
      <c r="C24" s="87"/>
      <c r="D24" s="87"/>
      <c r="E24" s="88"/>
      <c r="F24" s="87"/>
      <c r="G24" s="89"/>
    </row>
    <row r="25" spans="1:7" x14ac:dyDescent="0.2">
      <c r="A25" s="39"/>
      <c r="B25" s="87"/>
      <c r="C25" s="87"/>
      <c r="D25" s="87"/>
      <c r="E25" s="88"/>
      <c r="F25" s="87"/>
      <c r="G25" s="89"/>
    </row>
    <row r="26" spans="1:7" x14ac:dyDescent="0.2">
      <c r="A26" s="39"/>
      <c r="B26" s="87"/>
      <c r="C26" s="87"/>
      <c r="D26" s="87"/>
      <c r="E26" s="88"/>
      <c r="F26" s="87"/>
      <c r="G26" s="89"/>
    </row>
  </sheetData>
  <mergeCells count="5">
    <mergeCell ref="E3:E5"/>
    <mergeCell ref="C3:C5"/>
    <mergeCell ref="A3:A5"/>
    <mergeCell ref="B3:B5"/>
    <mergeCell ref="D3:D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008BF-DCD3-E44E-9D3D-D350FF3A6E65}">
  <dimension ref="A1:G16"/>
  <sheetViews>
    <sheetView topLeftCell="B1" workbookViewId="0">
      <selection activeCell="G3" sqref="G3:G4"/>
    </sheetView>
  </sheetViews>
  <sheetFormatPr baseColWidth="10" defaultColWidth="11" defaultRowHeight="16" x14ac:dyDescent="0.2"/>
  <cols>
    <col min="1" max="1" width="4.83203125" style="15" customWidth="1"/>
    <col min="2" max="2" width="58.5" customWidth="1"/>
    <col min="3" max="5" width="11.6640625" customWidth="1"/>
    <col min="6" max="6" width="12" customWidth="1"/>
    <col min="7" max="7" width="21.6640625" customWidth="1"/>
  </cols>
  <sheetData>
    <row r="1" spans="1:7" x14ac:dyDescent="0.2">
      <c r="A1" s="49" t="s">
        <v>209</v>
      </c>
    </row>
    <row r="3" spans="1:7" x14ac:dyDescent="0.2">
      <c r="A3" s="174" t="s">
        <v>0</v>
      </c>
      <c r="B3" s="174" t="s">
        <v>168</v>
      </c>
      <c r="C3" s="176" t="s">
        <v>163</v>
      </c>
      <c r="D3" s="176"/>
      <c r="E3" s="176"/>
      <c r="F3" s="176" t="s">
        <v>36</v>
      </c>
      <c r="G3" s="165" t="s">
        <v>226</v>
      </c>
    </row>
    <row r="4" spans="1:7" ht="33" customHeight="1" x14ac:dyDescent="0.2">
      <c r="A4" s="174"/>
      <c r="B4" s="174"/>
      <c r="C4" s="48" t="s">
        <v>13</v>
      </c>
      <c r="D4" s="48" t="s">
        <v>12</v>
      </c>
      <c r="E4" s="48" t="s">
        <v>14</v>
      </c>
      <c r="F4" s="176"/>
      <c r="G4" s="165"/>
    </row>
    <row r="5" spans="1:7" x14ac:dyDescent="0.2">
      <c r="A5" s="46">
        <v>0</v>
      </c>
      <c r="B5" s="26">
        <v>1</v>
      </c>
      <c r="C5" s="26">
        <v>2</v>
      </c>
      <c r="D5" s="26">
        <v>3</v>
      </c>
      <c r="E5" s="26">
        <v>4</v>
      </c>
      <c r="F5" s="26">
        <v>5</v>
      </c>
      <c r="G5" s="26">
        <v>6</v>
      </c>
    </row>
    <row r="6" spans="1:7" ht="17" x14ac:dyDescent="0.2">
      <c r="A6" s="16">
        <v>1</v>
      </c>
      <c r="B6" s="45" t="s">
        <v>172</v>
      </c>
      <c r="C6" s="17"/>
      <c r="D6" s="17"/>
      <c r="E6" s="17"/>
      <c r="F6" s="17"/>
      <c r="G6" s="17"/>
    </row>
    <row r="7" spans="1:7" ht="17" x14ac:dyDescent="0.2">
      <c r="A7" s="16">
        <v>2</v>
      </c>
      <c r="B7" s="45" t="s">
        <v>173</v>
      </c>
      <c r="C7" s="17"/>
      <c r="D7" s="17"/>
      <c r="E7" s="17"/>
      <c r="F7" s="17"/>
      <c r="G7" s="17"/>
    </row>
    <row r="8" spans="1:7" ht="17" x14ac:dyDescent="0.2">
      <c r="A8" s="16">
        <v>3</v>
      </c>
      <c r="B8" s="45" t="s">
        <v>169</v>
      </c>
      <c r="C8" s="17"/>
      <c r="D8" s="17"/>
      <c r="E8" s="17"/>
      <c r="F8" s="17"/>
      <c r="G8" s="17"/>
    </row>
    <row r="9" spans="1:7" ht="17" x14ac:dyDescent="0.2">
      <c r="A9" s="16">
        <v>4</v>
      </c>
      <c r="B9" s="45" t="s">
        <v>174</v>
      </c>
      <c r="C9" s="17"/>
      <c r="D9" s="17"/>
      <c r="E9" s="17"/>
      <c r="F9" s="17"/>
      <c r="G9" s="17"/>
    </row>
    <row r="10" spans="1:7" ht="17" x14ac:dyDescent="0.2">
      <c r="A10" s="16">
        <v>5</v>
      </c>
      <c r="B10" s="45" t="s">
        <v>175</v>
      </c>
      <c r="C10" s="17"/>
      <c r="D10" s="17"/>
      <c r="E10" s="17"/>
      <c r="F10" s="17"/>
      <c r="G10" s="17"/>
    </row>
    <row r="11" spans="1:7" ht="17" x14ac:dyDescent="0.2">
      <c r="A11" s="16">
        <v>6</v>
      </c>
      <c r="B11" s="45" t="s">
        <v>170</v>
      </c>
      <c r="C11" s="17"/>
      <c r="D11" s="17"/>
      <c r="E11" s="17"/>
      <c r="F11" s="17"/>
      <c r="G11" s="17"/>
    </row>
    <row r="12" spans="1:7" ht="17" x14ac:dyDescent="0.2">
      <c r="A12" s="16">
        <v>7</v>
      </c>
      <c r="B12" s="45" t="s">
        <v>171</v>
      </c>
      <c r="C12" s="17"/>
      <c r="D12" s="17"/>
      <c r="E12" s="17"/>
      <c r="F12" s="17"/>
      <c r="G12" s="17"/>
    </row>
    <row r="13" spans="1:7" ht="17" x14ac:dyDescent="0.2">
      <c r="A13" s="16">
        <v>8</v>
      </c>
      <c r="B13" s="45" t="s">
        <v>57</v>
      </c>
      <c r="C13" s="17"/>
      <c r="D13" s="17"/>
      <c r="E13" s="17"/>
      <c r="F13" s="17"/>
      <c r="G13" s="17"/>
    </row>
    <row r="14" spans="1:7" ht="17" x14ac:dyDescent="0.2">
      <c r="A14" s="16">
        <v>9</v>
      </c>
      <c r="B14" s="45" t="s">
        <v>58</v>
      </c>
      <c r="C14" s="17"/>
      <c r="D14" s="17"/>
      <c r="E14" s="17"/>
      <c r="F14" s="17"/>
      <c r="G14" s="17"/>
    </row>
    <row r="15" spans="1:7" ht="18" customHeight="1" x14ac:dyDescent="0.2">
      <c r="A15" s="16">
        <v>10</v>
      </c>
      <c r="B15" s="45" t="s">
        <v>59</v>
      </c>
      <c r="C15" s="17"/>
      <c r="D15" s="17"/>
      <c r="E15" s="17"/>
      <c r="F15" s="17"/>
      <c r="G15" s="17"/>
    </row>
    <row r="16" spans="1:7" x14ac:dyDescent="0.2">
      <c r="A16" s="172" t="s">
        <v>36</v>
      </c>
      <c r="B16" s="173"/>
      <c r="C16" s="17"/>
      <c r="D16" s="17"/>
      <c r="E16" s="17"/>
      <c r="F16" s="17"/>
      <c r="G16" s="17"/>
    </row>
  </sheetData>
  <mergeCells count="6">
    <mergeCell ref="A16:B16"/>
    <mergeCell ref="G3:G4"/>
    <mergeCell ref="A3:A4"/>
    <mergeCell ref="B3:B4"/>
    <mergeCell ref="C3:E3"/>
    <mergeCell ref="F3:F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BEBE2-82CF-7443-8B8E-3CE1E9028AB1}">
  <dimension ref="A1:E9"/>
  <sheetViews>
    <sheetView workbookViewId="0">
      <selection activeCell="E3" sqref="E3"/>
    </sheetView>
  </sheetViews>
  <sheetFormatPr baseColWidth="10" defaultColWidth="11" defaultRowHeight="16" x14ac:dyDescent="0.2"/>
  <cols>
    <col min="1" max="1" width="4.83203125" style="11" customWidth="1"/>
    <col min="2" max="2" width="21.6640625" customWidth="1"/>
    <col min="3" max="3" width="30.5" customWidth="1"/>
    <col min="4" max="4" width="15" customWidth="1"/>
    <col min="5" max="5" width="21.6640625" customWidth="1"/>
  </cols>
  <sheetData>
    <row r="1" spans="1:5" x14ac:dyDescent="0.2">
      <c r="A1" s="50" t="s">
        <v>216</v>
      </c>
    </row>
    <row r="3" spans="1:5" ht="51" x14ac:dyDescent="0.2">
      <c r="A3" s="23" t="s">
        <v>0</v>
      </c>
      <c r="B3" s="23" t="s">
        <v>176</v>
      </c>
      <c r="C3" s="28" t="s">
        <v>177</v>
      </c>
      <c r="D3" s="23" t="s">
        <v>61</v>
      </c>
      <c r="E3" s="28" t="s">
        <v>226</v>
      </c>
    </row>
    <row r="4" spans="1:5" x14ac:dyDescent="0.2">
      <c r="A4" s="26">
        <v>0</v>
      </c>
      <c r="B4" s="26">
        <v>1</v>
      </c>
      <c r="C4" s="26">
        <v>2</v>
      </c>
      <c r="D4" s="26">
        <v>3</v>
      </c>
      <c r="E4" s="26">
        <v>4</v>
      </c>
    </row>
    <row r="5" spans="1:5" x14ac:dyDescent="0.2">
      <c r="A5" s="21">
        <v>1</v>
      </c>
      <c r="B5" s="17"/>
      <c r="C5" s="17"/>
      <c r="D5" s="17"/>
      <c r="E5" s="17"/>
    </row>
    <row r="6" spans="1:5" x14ac:dyDescent="0.2">
      <c r="A6" s="21">
        <v>2</v>
      </c>
      <c r="B6" s="17"/>
      <c r="C6" s="17"/>
      <c r="D6" s="17"/>
      <c r="E6" s="17"/>
    </row>
    <row r="7" spans="1:5" x14ac:dyDescent="0.2">
      <c r="A7" s="21">
        <v>3</v>
      </c>
      <c r="B7" s="17"/>
      <c r="C7" s="17"/>
      <c r="D7" s="17"/>
      <c r="E7" s="17"/>
    </row>
    <row r="8" spans="1:5" x14ac:dyDescent="0.2">
      <c r="A8" s="21">
        <v>4</v>
      </c>
      <c r="B8" s="17"/>
      <c r="C8" s="17"/>
      <c r="D8" s="17"/>
      <c r="E8" s="17"/>
    </row>
    <row r="9" spans="1:5" x14ac:dyDescent="0.2">
      <c r="A9" s="21" t="s">
        <v>105</v>
      </c>
      <c r="B9" s="17"/>
      <c r="C9" s="17"/>
      <c r="D9" s="17"/>
      <c r="E9" s="17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EDE9B-2354-D945-AE04-C884763A1335}">
  <dimension ref="A1:F9"/>
  <sheetViews>
    <sheetView workbookViewId="0">
      <selection activeCell="H28" sqref="H28"/>
    </sheetView>
  </sheetViews>
  <sheetFormatPr baseColWidth="10" defaultColWidth="11" defaultRowHeight="16" x14ac:dyDescent="0.2"/>
  <cols>
    <col min="1" max="1" width="3.6640625" style="11" customWidth="1"/>
    <col min="2" max="5" width="25.83203125" customWidth="1"/>
    <col min="6" max="6" width="21.83203125" customWidth="1"/>
  </cols>
  <sheetData>
    <row r="1" spans="1:6" x14ac:dyDescent="0.2">
      <c r="A1" s="50" t="s">
        <v>210</v>
      </c>
    </row>
    <row r="3" spans="1:6" ht="47" customHeight="1" x14ac:dyDescent="0.2">
      <c r="A3" s="23" t="s">
        <v>0</v>
      </c>
      <c r="B3" s="23" t="s">
        <v>178</v>
      </c>
      <c r="C3" s="23" t="s">
        <v>62</v>
      </c>
      <c r="D3" s="23" t="s">
        <v>63</v>
      </c>
      <c r="E3" s="23" t="s">
        <v>179</v>
      </c>
      <c r="F3" s="28" t="s">
        <v>226</v>
      </c>
    </row>
    <row r="4" spans="1:6" x14ac:dyDescent="0.2">
      <c r="A4" s="26">
        <v>0</v>
      </c>
      <c r="B4" s="26">
        <v>1</v>
      </c>
      <c r="C4" s="26">
        <v>2</v>
      </c>
      <c r="D4" s="26">
        <v>3</v>
      </c>
      <c r="E4" s="26">
        <v>4</v>
      </c>
      <c r="F4" s="26">
        <v>5</v>
      </c>
    </row>
    <row r="5" spans="1:6" x14ac:dyDescent="0.2">
      <c r="A5" s="21">
        <v>1</v>
      </c>
      <c r="B5" s="17"/>
      <c r="C5" s="17"/>
      <c r="D5" s="17"/>
      <c r="E5" s="17"/>
      <c r="F5" s="17"/>
    </row>
    <row r="6" spans="1:6" x14ac:dyDescent="0.2">
      <c r="A6" s="21">
        <v>2</v>
      </c>
      <c r="B6" s="17"/>
      <c r="C6" s="17"/>
      <c r="D6" s="17"/>
      <c r="E6" s="17"/>
      <c r="F6" s="17"/>
    </row>
    <row r="7" spans="1:6" x14ac:dyDescent="0.2">
      <c r="A7" s="21">
        <v>3</v>
      </c>
      <c r="B7" s="17"/>
      <c r="C7" s="17"/>
      <c r="D7" s="17"/>
      <c r="E7" s="17"/>
      <c r="F7" s="17"/>
    </row>
    <row r="8" spans="1:6" x14ac:dyDescent="0.2">
      <c r="A8" s="21">
        <v>4</v>
      </c>
      <c r="B8" s="17"/>
      <c r="C8" s="17"/>
      <c r="D8" s="17"/>
      <c r="E8" s="17"/>
      <c r="F8" s="17"/>
    </row>
    <row r="9" spans="1:6" x14ac:dyDescent="0.2">
      <c r="A9" s="21" t="s">
        <v>180</v>
      </c>
      <c r="B9" s="17"/>
      <c r="C9" s="17"/>
      <c r="D9" s="17"/>
      <c r="E9" s="17"/>
      <c r="F9" s="1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FAFA4-2851-7243-8989-3BBE15CC9467}">
  <dimension ref="A1:E29"/>
  <sheetViews>
    <sheetView zoomScale="91" workbookViewId="0">
      <selection activeCell="G13" sqref="G13"/>
    </sheetView>
  </sheetViews>
  <sheetFormatPr baseColWidth="10" defaultColWidth="10.83203125" defaultRowHeight="16" x14ac:dyDescent="0.2"/>
  <cols>
    <col min="1" max="1" width="4.1640625" style="52" customWidth="1"/>
    <col min="2" max="2" width="43" style="51" customWidth="1"/>
    <col min="3" max="3" width="10.83203125" style="51"/>
    <col min="4" max="4" width="15" style="51" customWidth="1"/>
    <col min="5" max="5" width="21.6640625" style="51" customWidth="1"/>
    <col min="6" max="16384" width="10.83203125" style="51"/>
  </cols>
  <sheetData>
    <row r="1" spans="1:5" x14ac:dyDescent="0.2">
      <c r="A1" s="53" t="s">
        <v>213</v>
      </c>
    </row>
    <row r="3" spans="1:5" ht="48" customHeight="1" x14ac:dyDescent="0.2">
      <c r="A3" s="48" t="s">
        <v>64</v>
      </c>
      <c r="B3" s="48" t="s">
        <v>181</v>
      </c>
      <c r="C3" s="48" t="s">
        <v>182</v>
      </c>
      <c r="D3" s="48" t="s">
        <v>67</v>
      </c>
      <c r="E3" s="28" t="s">
        <v>226</v>
      </c>
    </row>
    <row r="4" spans="1:5" x14ac:dyDescent="0.2">
      <c r="A4" s="61">
        <v>0</v>
      </c>
      <c r="B4" s="61">
        <v>1</v>
      </c>
      <c r="C4" s="61">
        <v>2</v>
      </c>
      <c r="D4" s="61">
        <v>3</v>
      </c>
      <c r="E4" s="61">
        <v>4</v>
      </c>
    </row>
    <row r="5" spans="1:5" x14ac:dyDescent="0.2">
      <c r="A5" s="177" t="s">
        <v>194</v>
      </c>
      <c r="B5" s="54" t="s">
        <v>183</v>
      </c>
      <c r="C5" s="54"/>
      <c r="D5" s="54"/>
      <c r="E5" s="54"/>
    </row>
    <row r="6" spans="1:5" x14ac:dyDescent="0.2">
      <c r="A6" s="177"/>
      <c r="B6" s="54" t="s">
        <v>189</v>
      </c>
      <c r="C6" s="54"/>
      <c r="D6" s="54"/>
      <c r="E6" s="54"/>
    </row>
    <row r="7" spans="1:5" x14ac:dyDescent="0.2">
      <c r="A7" s="177"/>
      <c r="B7" s="54" t="s">
        <v>190</v>
      </c>
      <c r="C7" s="54"/>
      <c r="D7" s="54"/>
      <c r="E7" s="54"/>
    </row>
    <row r="8" spans="1:5" x14ac:dyDescent="0.2">
      <c r="A8" s="177"/>
      <c r="B8" s="55" t="s">
        <v>191</v>
      </c>
      <c r="C8" s="54"/>
      <c r="D8" s="54"/>
      <c r="E8" s="54"/>
    </row>
    <row r="9" spans="1:5" x14ac:dyDescent="0.2">
      <c r="A9" s="177"/>
      <c r="B9" s="55" t="s">
        <v>192</v>
      </c>
      <c r="C9" s="54"/>
      <c r="D9" s="54"/>
      <c r="E9" s="54"/>
    </row>
    <row r="10" spans="1:5" x14ac:dyDescent="0.2">
      <c r="A10" s="177"/>
      <c r="B10" s="55" t="s">
        <v>193</v>
      </c>
      <c r="C10" s="54"/>
      <c r="D10" s="54"/>
      <c r="E10" s="54"/>
    </row>
    <row r="11" spans="1:5" ht="17" thickBot="1" x14ac:dyDescent="0.25">
      <c r="A11" s="178"/>
      <c r="B11" s="57" t="s">
        <v>184</v>
      </c>
      <c r="C11" s="57"/>
      <c r="D11" s="57"/>
      <c r="E11" s="57"/>
    </row>
    <row r="12" spans="1:5" ht="17" thickTop="1" x14ac:dyDescent="0.2">
      <c r="A12" s="179" t="s">
        <v>195</v>
      </c>
      <c r="B12" s="58" t="s">
        <v>183</v>
      </c>
      <c r="C12" s="59"/>
      <c r="D12" s="59"/>
      <c r="E12" s="59"/>
    </row>
    <row r="13" spans="1:5" x14ac:dyDescent="0.2">
      <c r="A13" s="177"/>
      <c r="B13" s="47" t="s">
        <v>185</v>
      </c>
      <c r="C13" s="54"/>
      <c r="D13" s="54"/>
      <c r="E13" s="54"/>
    </row>
    <row r="14" spans="1:5" x14ac:dyDescent="0.2">
      <c r="A14" s="177"/>
      <c r="B14" s="47" t="s">
        <v>187</v>
      </c>
      <c r="C14" s="54"/>
      <c r="D14" s="54"/>
      <c r="E14" s="54"/>
    </row>
    <row r="15" spans="1:5" x14ac:dyDescent="0.2">
      <c r="A15" s="177"/>
      <c r="B15" s="47" t="s">
        <v>186</v>
      </c>
      <c r="C15" s="54"/>
      <c r="D15" s="54"/>
      <c r="E15" s="54"/>
    </row>
    <row r="16" spans="1:5" x14ac:dyDescent="0.2">
      <c r="A16" s="177"/>
      <c r="B16" s="55" t="s">
        <v>191</v>
      </c>
      <c r="C16" s="54"/>
      <c r="D16" s="54"/>
      <c r="E16" s="54"/>
    </row>
    <row r="17" spans="1:5" x14ac:dyDescent="0.2">
      <c r="A17" s="177"/>
      <c r="B17" s="55" t="s">
        <v>192</v>
      </c>
      <c r="C17" s="54"/>
      <c r="D17" s="54"/>
      <c r="E17" s="54"/>
    </row>
    <row r="18" spans="1:5" x14ac:dyDescent="0.2">
      <c r="A18" s="177"/>
      <c r="B18" s="55" t="s">
        <v>193</v>
      </c>
      <c r="C18" s="54"/>
      <c r="D18" s="54"/>
      <c r="E18" s="54"/>
    </row>
    <row r="19" spans="1:5" ht="17" thickBot="1" x14ac:dyDescent="0.25">
      <c r="A19" s="178"/>
      <c r="B19" s="57" t="s">
        <v>36</v>
      </c>
      <c r="C19" s="57"/>
      <c r="D19" s="57"/>
      <c r="E19" s="57"/>
    </row>
    <row r="20" spans="1:5" ht="103" thickTop="1" x14ac:dyDescent="0.2">
      <c r="A20" s="179" t="s">
        <v>196</v>
      </c>
      <c r="B20" s="60" t="s">
        <v>219</v>
      </c>
      <c r="C20" s="59"/>
      <c r="D20" s="59"/>
      <c r="E20" s="59"/>
    </row>
    <row r="21" spans="1:5" x14ac:dyDescent="0.2">
      <c r="A21" s="177"/>
      <c r="B21" s="55" t="s">
        <v>191</v>
      </c>
      <c r="C21" s="54"/>
      <c r="D21" s="54"/>
      <c r="E21" s="54"/>
    </row>
    <row r="22" spans="1:5" x14ac:dyDescent="0.2">
      <c r="A22" s="177"/>
      <c r="B22" s="55" t="s">
        <v>192</v>
      </c>
      <c r="C22" s="54"/>
      <c r="D22" s="54"/>
      <c r="E22" s="54"/>
    </row>
    <row r="23" spans="1:5" x14ac:dyDescent="0.2">
      <c r="A23" s="177"/>
      <c r="B23" s="55" t="s">
        <v>193</v>
      </c>
      <c r="C23" s="54"/>
      <c r="D23" s="54"/>
      <c r="E23" s="54"/>
    </row>
    <row r="24" spans="1:5" ht="17" thickBot="1" x14ac:dyDescent="0.25">
      <c r="A24" s="178"/>
      <c r="B24" s="57" t="s">
        <v>36</v>
      </c>
      <c r="C24" s="57"/>
      <c r="D24" s="57"/>
      <c r="E24" s="57"/>
    </row>
    <row r="25" spans="1:5" ht="17" thickTop="1" x14ac:dyDescent="0.2">
      <c r="A25" s="180" t="s">
        <v>197</v>
      </c>
      <c r="B25" s="56" t="s">
        <v>188</v>
      </c>
      <c r="C25" s="56"/>
      <c r="D25" s="56"/>
      <c r="E25" s="56"/>
    </row>
    <row r="26" spans="1:5" x14ac:dyDescent="0.2">
      <c r="A26" s="177"/>
      <c r="B26" s="55" t="s">
        <v>191</v>
      </c>
      <c r="C26" s="54"/>
      <c r="D26" s="54"/>
      <c r="E26" s="54"/>
    </row>
    <row r="27" spans="1:5" x14ac:dyDescent="0.2">
      <c r="A27" s="177"/>
      <c r="B27" s="55" t="s">
        <v>192</v>
      </c>
      <c r="C27" s="54"/>
      <c r="D27" s="54"/>
      <c r="E27" s="54"/>
    </row>
    <row r="28" spans="1:5" x14ac:dyDescent="0.2">
      <c r="A28" s="177"/>
      <c r="B28" s="55" t="s">
        <v>193</v>
      </c>
      <c r="C28" s="54"/>
      <c r="D28" s="54"/>
      <c r="E28" s="54"/>
    </row>
    <row r="29" spans="1:5" x14ac:dyDescent="0.2">
      <c r="A29" s="177"/>
      <c r="B29" s="54" t="s">
        <v>36</v>
      </c>
      <c r="C29" s="54"/>
      <c r="D29" s="54"/>
      <c r="E29" s="54"/>
    </row>
  </sheetData>
  <mergeCells count="4">
    <mergeCell ref="A5:A11"/>
    <mergeCell ref="A12:A19"/>
    <mergeCell ref="A20:A24"/>
    <mergeCell ref="A25:A2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78158-F4EF-7947-B525-B9EDC62EF3CB}">
  <dimension ref="A1:T11"/>
  <sheetViews>
    <sheetView workbookViewId="0"/>
  </sheetViews>
  <sheetFormatPr baseColWidth="10" defaultColWidth="11" defaultRowHeight="16" x14ac:dyDescent="0.2"/>
  <cols>
    <col min="1" max="1" width="4.33203125" style="15" customWidth="1"/>
  </cols>
  <sheetData>
    <row r="1" spans="1:20" x14ac:dyDescent="0.2">
      <c r="A1" s="3" t="s">
        <v>214</v>
      </c>
    </row>
    <row r="3" spans="1:20" x14ac:dyDescent="0.2">
      <c r="A3" s="160" t="s">
        <v>64</v>
      </c>
      <c r="B3" s="156" t="s">
        <v>65</v>
      </c>
      <c r="C3" s="156" t="s">
        <v>66</v>
      </c>
      <c r="D3" s="156" t="s">
        <v>67</v>
      </c>
      <c r="E3" s="160" t="s">
        <v>42</v>
      </c>
      <c r="F3" s="160"/>
      <c r="G3" s="160"/>
      <c r="H3" s="160" t="s">
        <v>46</v>
      </c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</row>
    <row r="4" spans="1:20" ht="64" customHeight="1" x14ac:dyDescent="0.2">
      <c r="A4" s="160"/>
      <c r="B4" s="156"/>
      <c r="C4" s="156"/>
      <c r="D4" s="156"/>
      <c r="E4" s="86" t="s">
        <v>43</v>
      </c>
      <c r="F4" s="86" t="s">
        <v>44</v>
      </c>
      <c r="G4" s="86" t="s">
        <v>45</v>
      </c>
      <c r="H4" s="86" t="s">
        <v>47</v>
      </c>
      <c r="I4" s="86" t="s">
        <v>48</v>
      </c>
      <c r="J4" s="86" t="s">
        <v>49</v>
      </c>
      <c r="K4" s="86" t="s">
        <v>50</v>
      </c>
      <c r="L4" s="86" t="s">
        <v>51</v>
      </c>
      <c r="M4" s="86" t="s">
        <v>52</v>
      </c>
      <c r="N4" s="86" t="s">
        <v>53</v>
      </c>
      <c r="O4" s="86" t="s">
        <v>54</v>
      </c>
      <c r="P4" s="86" t="s">
        <v>55</v>
      </c>
      <c r="Q4" s="86" t="s">
        <v>56</v>
      </c>
      <c r="R4" s="86" t="s">
        <v>57</v>
      </c>
      <c r="S4" s="86" t="s">
        <v>58</v>
      </c>
      <c r="T4" s="86" t="s">
        <v>59</v>
      </c>
    </row>
    <row r="5" spans="1:20" x14ac:dyDescent="0.2">
      <c r="A5" s="46">
        <v>0</v>
      </c>
      <c r="B5" s="46">
        <v>1</v>
      </c>
      <c r="C5" s="46">
        <v>2</v>
      </c>
      <c r="D5" s="46">
        <v>3</v>
      </c>
      <c r="E5" s="46">
        <v>4</v>
      </c>
      <c r="F5" s="46">
        <v>5</v>
      </c>
      <c r="G5" s="46">
        <v>6</v>
      </c>
      <c r="H5" s="46">
        <v>7</v>
      </c>
      <c r="I5" s="46">
        <v>8</v>
      </c>
      <c r="J5" s="46">
        <v>9</v>
      </c>
      <c r="K5" s="46">
        <v>10</v>
      </c>
      <c r="L5" s="46">
        <v>11</v>
      </c>
      <c r="M5" s="46">
        <v>12</v>
      </c>
      <c r="N5" s="46">
        <v>13</v>
      </c>
      <c r="O5" s="46">
        <v>14</v>
      </c>
      <c r="P5" s="46">
        <v>15</v>
      </c>
      <c r="Q5" s="46">
        <v>16</v>
      </c>
      <c r="R5" s="46">
        <v>17</v>
      </c>
      <c r="S5" s="46">
        <v>18</v>
      </c>
      <c r="T5" s="46">
        <v>19</v>
      </c>
    </row>
    <row r="6" spans="1:20" x14ac:dyDescent="0.2">
      <c r="A6" s="16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x14ac:dyDescent="0.2">
      <c r="A7" s="16">
        <v>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x14ac:dyDescent="0.2">
      <c r="A8" s="16">
        <v>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x14ac:dyDescent="0.2">
      <c r="A9" s="16">
        <v>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x14ac:dyDescent="0.2">
      <c r="A10" s="16">
        <v>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x14ac:dyDescent="0.2">
      <c r="A11" s="16" t="s">
        <v>105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</sheetData>
  <mergeCells count="6">
    <mergeCell ref="H3:T3"/>
    <mergeCell ref="A3:A4"/>
    <mergeCell ref="B3:B4"/>
    <mergeCell ref="C3:C4"/>
    <mergeCell ref="D3:D4"/>
    <mergeCell ref="E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794DA-EFED-5147-A7C0-E2354A8FB7D2}">
  <dimension ref="A1:G27"/>
  <sheetViews>
    <sheetView workbookViewId="0">
      <selection activeCell="F15" sqref="F15"/>
    </sheetView>
  </sheetViews>
  <sheetFormatPr baseColWidth="10" defaultColWidth="10.83203125" defaultRowHeight="16" x14ac:dyDescent="0.2"/>
  <cols>
    <col min="1" max="1" width="5.5" style="51" customWidth="1"/>
    <col min="2" max="2" width="19.5" style="51" customWidth="1"/>
    <col min="3" max="3" width="14.83203125" style="51" customWidth="1"/>
    <col min="4" max="4" width="17.83203125" style="51" customWidth="1"/>
    <col min="5" max="5" width="14" style="51" customWidth="1"/>
    <col min="6" max="6" width="15" style="51" customWidth="1"/>
    <col min="7" max="7" width="17.1640625" style="51" customWidth="1"/>
    <col min="8" max="16384" width="10.83203125" style="51"/>
  </cols>
  <sheetData>
    <row r="1" spans="1:7" x14ac:dyDescent="0.2">
      <c r="A1" s="51" t="s">
        <v>107</v>
      </c>
    </row>
    <row r="3" spans="1:7" ht="16" customHeight="1" x14ac:dyDescent="0.2">
      <c r="A3" s="126" t="s">
        <v>0</v>
      </c>
      <c r="B3" s="126" t="s">
        <v>1</v>
      </c>
      <c r="C3" s="126" t="s">
        <v>3</v>
      </c>
      <c r="D3" s="127"/>
      <c r="E3" s="123" t="s">
        <v>4</v>
      </c>
      <c r="F3" s="126" t="s">
        <v>6</v>
      </c>
      <c r="G3" s="126" t="s">
        <v>102</v>
      </c>
    </row>
    <row r="4" spans="1:7" ht="16" customHeight="1" x14ac:dyDescent="0.2">
      <c r="A4" s="126"/>
      <c r="B4" s="126"/>
      <c r="C4" s="123" t="s">
        <v>9</v>
      </c>
      <c r="D4" s="123" t="s">
        <v>10</v>
      </c>
      <c r="E4" s="124"/>
      <c r="F4" s="126"/>
      <c r="G4" s="126"/>
    </row>
    <row r="5" spans="1:7" x14ac:dyDescent="0.2">
      <c r="A5" s="126"/>
      <c r="B5" s="126"/>
      <c r="C5" s="125"/>
      <c r="D5" s="125"/>
      <c r="E5" s="125"/>
      <c r="F5" s="126"/>
      <c r="G5" s="126"/>
    </row>
    <row r="6" spans="1:7" x14ac:dyDescent="0.2">
      <c r="A6" s="76">
        <f ca="1">A6:AA115</f>
        <v>0</v>
      </c>
      <c r="B6" s="76">
        <v>1</v>
      </c>
      <c r="C6" s="77">
        <v>2</v>
      </c>
      <c r="D6" s="76">
        <v>3</v>
      </c>
      <c r="E6" s="76">
        <v>4</v>
      </c>
      <c r="F6" s="76">
        <v>5</v>
      </c>
      <c r="G6" s="76">
        <v>6</v>
      </c>
    </row>
    <row r="7" spans="1:7" x14ac:dyDescent="0.2">
      <c r="A7" s="73">
        <v>1</v>
      </c>
      <c r="B7" s="74"/>
      <c r="C7" s="74"/>
      <c r="D7" s="75"/>
      <c r="E7" s="75"/>
      <c r="F7" s="73"/>
      <c r="G7" s="73"/>
    </row>
    <row r="8" spans="1:7" x14ac:dyDescent="0.2">
      <c r="A8" s="73">
        <v>2</v>
      </c>
      <c r="B8" s="75"/>
      <c r="C8" s="75"/>
      <c r="D8" s="75"/>
      <c r="E8" s="75"/>
      <c r="F8" s="73"/>
      <c r="G8" s="73"/>
    </row>
    <row r="9" spans="1:7" x14ac:dyDescent="0.2">
      <c r="A9" s="73">
        <v>3</v>
      </c>
      <c r="B9" s="75"/>
      <c r="C9" s="75"/>
      <c r="D9" s="75"/>
      <c r="E9" s="75"/>
      <c r="F9" s="73"/>
      <c r="G9" s="73"/>
    </row>
    <row r="10" spans="1:7" x14ac:dyDescent="0.2">
      <c r="A10" s="73">
        <v>4</v>
      </c>
      <c r="B10" s="75"/>
      <c r="C10" s="75"/>
      <c r="D10" s="75"/>
      <c r="E10" s="75"/>
      <c r="F10" s="73"/>
      <c r="G10" s="73"/>
    </row>
    <row r="11" spans="1:7" x14ac:dyDescent="0.2">
      <c r="A11" s="73">
        <v>5</v>
      </c>
      <c r="B11" s="75"/>
      <c r="C11" s="75"/>
      <c r="D11" s="75"/>
      <c r="E11" s="75"/>
      <c r="F11" s="73"/>
      <c r="G11" s="73"/>
    </row>
    <row r="12" spans="1:7" ht="17" x14ac:dyDescent="0.2">
      <c r="A12" s="73" t="s">
        <v>105</v>
      </c>
      <c r="B12" s="75"/>
      <c r="C12" s="75"/>
      <c r="D12" s="75"/>
      <c r="E12" s="75"/>
      <c r="F12" s="73"/>
      <c r="G12" s="73"/>
    </row>
    <row r="13" spans="1:7" x14ac:dyDescent="0.2">
      <c r="A13" s="39"/>
      <c r="B13" s="87"/>
      <c r="C13" s="87"/>
      <c r="D13" s="87"/>
      <c r="E13" s="87"/>
      <c r="F13" s="39"/>
      <c r="G13" s="39"/>
    </row>
    <row r="14" spans="1:7" x14ac:dyDescent="0.2">
      <c r="A14" s="39"/>
      <c r="B14" s="87"/>
      <c r="C14" s="87"/>
      <c r="D14" s="87"/>
      <c r="E14" s="87"/>
      <c r="F14" s="39"/>
      <c r="G14" s="39"/>
    </row>
    <row r="15" spans="1:7" x14ac:dyDescent="0.2">
      <c r="A15" s="39"/>
      <c r="B15" s="87"/>
      <c r="C15" s="87"/>
      <c r="D15" s="87"/>
      <c r="E15" s="87"/>
      <c r="F15" s="39"/>
      <c r="G15" s="39"/>
    </row>
    <row r="16" spans="1:7" x14ac:dyDescent="0.2">
      <c r="A16" s="39"/>
      <c r="B16" s="87"/>
      <c r="C16" s="87"/>
      <c r="D16" s="87"/>
      <c r="E16" s="87"/>
      <c r="F16" s="39"/>
      <c r="G16" s="39"/>
    </row>
    <row r="17" spans="1:7" x14ac:dyDescent="0.2">
      <c r="A17" s="39"/>
      <c r="B17" s="87"/>
      <c r="C17" s="87"/>
      <c r="D17" s="87"/>
      <c r="E17" s="87"/>
      <c r="F17" s="39"/>
      <c r="G17" s="39"/>
    </row>
    <row r="18" spans="1:7" x14ac:dyDescent="0.2">
      <c r="A18" s="39"/>
      <c r="B18" s="87"/>
      <c r="C18" s="87"/>
      <c r="D18" s="87"/>
      <c r="E18" s="87"/>
      <c r="F18" s="39"/>
      <c r="G18" s="39"/>
    </row>
    <row r="19" spans="1:7" x14ac:dyDescent="0.2">
      <c r="A19" s="39"/>
      <c r="B19" s="87"/>
      <c r="C19" s="87"/>
      <c r="D19" s="87"/>
      <c r="E19" s="87"/>
      <c r="F19" s="39"/>
      <c r="G19" s="39"/>
    </row>
    <row r="20" spans="1:7" x14ac:dyDescent="0.2">
      <c r="A20" s="39"/>
      <c r="B20" s="87"/>
      <c r="C20" s="87"/>
      <c r="D20" s="87"/>
      <c r="E20" s="87"/>
      <c r="F20" s="39"/>
      <c r="G20" s="39"/>
    </row>
    <row r="21" spans="1:7" x14ac:dyDescent="0.2">
      <c r="A21" s="39"/>
      <c r="B21" s="87"/>
      <c r="C21" s="87"/>
      <c r="D21" s="87"/>
      <c r="E21" s="87"/>
      <c r="F21" s="39"/>
      <c r="G21" s="39"/>
    </row>
    <row r="22" spans="1:7" x14ac:dyDescent="0.2">
      <c r="A22" s="39"/>
      <c r="B22" s="87"/>
      <c r="C22" s="87"/>
      <c r="D22" s="87"/>
      <c r="E22" s="87"/>
      <c r="F22" s="39"/>
      <c r="G22" s="39"/>
    </row>
    <row r="23" spans="1:7" x14ac:dyDescent="0.2">
      <c r="A23" s="39"/>
      <c r="B23" s="87"/>
      <c r="C23" s="87"/>
      <c r="D23" s="87"/>
      <c r="E23" s="87"/>
      <c r="F23" s="39"/>
      <c r="G23" s="39"/>
    </row>
    <row r="24" spans="1:7" x14ac:dyDescent="0.2">
      <c r="A24" s="39"/>
      <c r="B24" s="87"/>
      <c r="C24" s="87"/>
      <c r="D24" s="87"/>
      <c r="E24" s="87"/>
      <c r="F24" s="39"/>
      <c r="G24" s="39"/>
    </row>
    <row r="25" spans="1:7" x14ac:dyDescent="0.2">
      <c r="A25" s="39"/>
      <c r="B25" s="87"/>
      <c r="C25" s="87"/>
      <c r="D25" s="87"/>
      <c r="E25" s="87"/>
      <c r="F25" s="39"/>
      <c r="G25" s="39"/>
    </row>
    <row r="26" spans="1:7" x14ac:dyDescent="0.2">
      <c r="A26" s="39"/>
      <c r="B26" s="87"/>
      <c r="C26" s="87"/>
      <c r="D26" s="87"/>
      <c r="E26" s="87"/>
      <c r="F26" s="39"/>
      <c r="G26" s="39"/>
    </row>
    <row r="27" spans="1:7" x14ac:dyDescent="0.2">
      <c r="A27" s="78"/>
      <c r="B27" s="78"/>
      <c r="C27" s="78"/>
      <c r="D27" s="78"/>
      <c r="E27" s="78"/>
      <c r="F27" s="78"/>
      <c r="G27" s="78"/>
    </row>
  </sheetData>
  <mergeCells count="8">
    <mergeCell ref="F3:F5"/>
    <mergeCell ref="G3:G5"/>
    <mergeCell ref="A3:A5"/>
    <mergeCell ref="B3:B5"/>
    <mergeCell ref="C3:D3"/>
    <mergeCell ref="E3:E5"/>
    <mergeCell ref="C4:C5"/>
    <mergeCell ref="D4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9464-E0A9-8549-9FA0-C6DEE5FBC15C}">
  <dimension ref="A1:Z13"/>
  <sheetViews>
    <sheetView workbookViewId="0">
      <selection activeCell="H28" sqref="H28"/>
    </sheetView>
  </sheetViews>
  <sheetFormatPr baseColWidth="10" defaultColWidth="11" defaultRowHeight="16" x14ac:dyDescent="0.2"/>
  <cols>
    <col min="1" max="1" width="5.5" customWidth="1"/>
    <col min="2" max="2" width="12.1640625" customWidth="1"/>
    <col min="3" max="3" width="13.1640625" customWidth="1"/>
    <col min="4" max="5" width="13.5" customWidth="1"/>
    <col min="6" max="8" width="4.83203125" customWidth="1"/>
    <col min="9" max="9" width="7.6640625" customWidth="1"/>
    <col min="10" max="10" width="4.83203125" customWidth="1"/>
    <col min="11" max="12" width="5" customWidth="1"/>
    <col min="13" max="13" width="7.6640625" bestFit="1" customWidth="1"/>
  </cols>
  <sheetData>
    <row r="1" spans="1:26" x14ac:dyDescent="0.2">
      <c r="A1" s="80" t="s">
        <v>198</v>
      </c>
    </row>
    <row r="3" spans="1:26" s="12" customFormat="1" ht="14" customHeight="1" x14ac:dyDescent="0.2">
      <c r="A3" s="128" t="s">
        <v>0</v>
      </c>
      <c r="B3" s="128" t="s">
        <v>1</v>
      </c>
      <c r="C3" s="137" t="s">
        <v>91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9"/>
      <c r="P3" s="143" t="s">
        <v>92</v>
      </c>
      <c r="Q3" s="144"/>
      <c r="R3" s="145"/>
      <c r="S3" s="14"/>
      <c r="T3" s="143" t="s">
        <v>22</v>
      </c>
      <c r="U3" s="144"/>
      <c r="V3" s="144"/>
      <c r="W3" s="145"/>
      <c r="X3" s="146" t="s">
        <v>81</v>
      </c>
      <c r="Y3" s="147"/>
      <c r="Z3" s="147"/>
    </row>
    <row r="4" spans="1:26" s="13" customFormat="1" ht="16" customHeight="1" x14ac:dyDescent="0.2">
      <c r="A4" s="128"/>
      <c r="B4" s="128"/>
      <c r="C4" s="135" t="s">
        <v>7</v>
      </c>
      <c r="D4" s="135" t="s">
        <v>8</v>
      </c>
      <c r="E4" s="132" t="s">
        <v>96</v>
      </c>
      <c r="F4" s="136" t="s">
        <v>16</v>
      </c>
      <c r="G4" s="136"/>
      <c r="H4" s="136"/>
      <c r="I4" s="136"/>
      <c r="J4" s="128" t="s">
        <v>17</v>
      </c>
      <c r="K4" s="128"/>
      <c r="L4" s="128"/>
      <c r="M4" s="128"/>
      <c r="N4" s="136" t="s">
        <v>11</v>
      </c>
      <c r="O4" s="129" t="s">
        <v>97</v>
      </c>
      <c r="P4" s="132" t="s">
        <v>62</v>
      </c>
      <c r="Q4" s="132" t="s">
        <v>63</v>
      </c>
      <c r="R4" s="132" t="s">
        <v>98</v>
      </c>
      <c r="S4" s="140" t="s">
        <v>93</v>
      </c>
      <c r="T4" s="129" t="s">
        <v>60</v>
      </c>
      <c r="U4" s="132" t="s">
        <v>61</v>
      </c>
      <c r="V4" s="132" t="s">
        <v>80</v>
      </c>
      <c r="W4" s="132" t="s">
        <v>94</v>
      </c>
      <c r="X4" s="132" t="s">
        <v>83</v>
      </c>
      <c r="Y4" s="132" t="s">
        <v>82</v>
      </c>
      <c r="Z4" s="132" t="s">
        <v>95</v>
      </c>
    </row>
    <row r="5" spans="1:26" s="13" customFormat="1" ht="14" customHeight="1" x14ac:dyDescent="0.2">
      <c r="A5" s="128"/>
      <c r="B5" s="128"/>
      <c r="C5" s="135"/>
      <c r="D5" s="135"/>
      <c r="E5" s="133"/>
      <c r="F5" s="136"/>
      <c r="G5" s="136"/>
      <c r="H5" s="136"/>
      <c r="I5" s="136"/>
      <c r="J5" s="128"/>
      <c r="K5" s="128"/>
      <c r="L5" s="128"/>
      <c r="M5" s="128"/>
      <c r="N5" s="136"/>
      <c r="O5" s="130"/>
      <c r="P5" s="133"/>
      <c r="Q5" s="133"/>
      <c r="R5" s="133"/>
      <c r="S5" s="141"/>
      <c r="T5" s="130"/>
      <c r="U5" s="133"/>
      <c r="V5" s="133"/>
      <c r="W5" s="133"/>
      <c r="X5" s="133"/>
      <c r="Y5" s="133"/>
      <c r="Z5" s="133"/>
    </row>
    <row r="6" spans="1:26" s="13" customFormat="1" ht="15" x14ac:dyDescent="0.2">
      <c r="A6" s="128"/>
      <c r="B6" s="128"/>
      <c r="C6" s="135"/>
      <c r="D6" s="135"/>
      <c r="E6" s="134"/>
      <c r="F6" s="14" t="s">
        <v>12</v>
      </c>
      <c r="G6" s="14" t="s">
        <v>13</v>
      </c>
      <c r="H6" s="14" t="s">
        <v>14</v>
      </c>
      <c r="I6" s="14" t="s">
        <v>15</v>
      </c>
      <c r="J6" s="14" t="s">
        <v>12</v>
      </c>
      <c r="K6" s="14" t="s">
        <v>13</v>
      </c>
      <c r="L6" s="14" t="s">
        <v>14</v>
      </c>
      <c r="M6" s="14" t="s">
        <v>15</v>
      </c>
      <c r="N6" s="136"/>
      <c r="O6" s="131"/>
      <c r="P6" s="134"/>
      <c r="Q6" s="134"/>
      <c r="R6" s="134"/>
      <c r="S6" s="142"/>
      <c r="T6" s="131"/>
      <c r="U6" s="134"/>
      <c r="V6" s="134"/>
      <c r="W6" s="134"/>
      <c r="X6" s="134"/>
      <c r="Y6" s="134"/>
      <c r="Z6" s="134"/>
    </row>
    <row r="7" spans="1:26" x14ac:dyDescent="0.2">
      <c r="A7" s="63">
        <f ca="1">A7:AC102</f>
        <v>0</v>
      </c>
      <c r="B7" s="63">
        <v>1</v>
      </c>
      <c r="C7" s="63">
        <v>2</v>
      </c>
      <c r="D7" s="63">
        <v>3</v>
      </c>
      <c r="E7" s="63">
        <v>4</v>
      </c>
      <c r="F7" s="63">
        <v>5</v>
      </c>
      <c r="G7" s="63">
        <v>6</v>
      </c>
      <c r="H7" s="63">
        <v>7</v>
      </c>
      <c r="I7" s="63">
        <v>8</v>
      </c>
      <c r="J7" s="63">
        <v>9</v>
      </c>
      <c r="K7" s="63">
        <v>10</v>
      </c>
      <c r="L7" s="63">
        <v>11</v>
      </c>
      <c r="M7" s="63">
        <v>12</v>
      </c>
      <c r="N7" s="63">
        <v>13</v>
      </c>
      <c r="O7" s="63">
        <v>14</v>
      </c>
      <c r="P7" s="63">
        <v>15</v>
      </c>
      <c r="Q7" s="63">
        <v>16</v>
      </c>
      <c r="R7" s="63">
        <v>17</v>
      </c>
      <c r="S7" s="63">
        <v>18</v>
      </c>
      <c r="T7" s="63">
        <v>19</v>
      </c>
      <c r="U7" s="63">
        <v>20</v>
      </c>
      <c r="V7" s="63">
        <v>21</v>
      </c>
      <c r="W7" s="63">
        <v>22</v>
      </c>
      <c r="X7" s="63">
        <v>23</v>
      </c>
      <c r="Y7" s="63">
        <v>24</v>
      </c>
      <c r="Z7" s="63">
        <v>25</v>
      </c>
    </row>
    <row r="8" spans="1:26" x14ac:dyDescent="0.2">
      <c r="A8" s="5">
        <v>1</v>
      </c>
      <c r="B8" s="6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</row>
    <row r="9" spans="1:26" x14ac:dyDescent="0.2">
      <c r="A9" s="5">
        <v>2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</row>
    <row r="10" spans="1:26" x14ac:dyDescent="0.2">
      <c r="A10" s="5">
        <v>3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26" x14ac:dyDescent="0.2">
      <c r="A11" s="5">
        <v>4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1:26" x14ac:dyDescent="0.2">
      <c r="A12" s="5">
        <v>5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x14ac:dyDescent="0.2">
      <c r="A13" s="5" t="s">
        <v>105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</sheetData>
  <mergeCells count="24">
    <mergeCell ref="Q4:Q6"/>
    <mergeCell ref="R4:R6"/>
    <mergeCell ref="T3:W3"/>
    <mergeCell ref="X3:Z3"/>
    <mergeCell ref="X4:X6"/>
    <mergeCell ref="Y4:Y6"/>
    <mergeCell ref="Z4:Z6"/>
    <mergeCell ref="W4:W6"/>
    <mergeCell ref="B3:B6"/>
    <mergeCell ref="A3:A6"/>
    <mergeCell ref="T4:T6"/>
    <mergeCell ref="U4:U6"/>
    <mergeCell ref="V4:V6"/>
    <mergeCell ref="E4:E6"/>
    <mergeCell ref="C4:C6"/>
    <mergeCell ref="D4:D6"/>
    <mergeCell ref="F4:I5"/>
    <mergeCell ref="J4:M5"/>
    <mergeCell ref="N4:N6"/>
    <mergeCell ref="C3:O3"/>
    <mergeCell ref="O4:O6"/>
    <mergeCell ref="S4:S6"/>
    <mergeCell ref="P3:R3"/>
    <mergeCell ref="P4:P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B1F5-6C02-A242-B558-79A7AF931342}">
  <dimension ref="A1:J12"/>
  <sheetViews>
    <sheetView zoomScale="108" workbookViewId="0">
      <selection activeCell="F24" sqref="F24"/>
    </sheetView>
  </sheetViews>
  <sheetFormatPr baseColWidth="10" defaultColWidth="11" defaultRowHeight="16" x14ac:dyDescent="0.2"/>
  <cols>
    <col min="1" max="1" width="5.5" customWidth="1"/>
    <col min="2" max="2" width="19.5" customWidth="1"/>
    <col min="8" max="8" width="19.5" customWidth="1"/>
  </cols>
  <sheetData>
    <row r="1" spans="1:10" x14ac:dyDescent="0.2">
      <c r="A1" s="20" t="s">
        <v>199</v>
      </c>
    </row>
    <row r="3" spans="1:10" ht="16" customHeight="1" x14ac:dyDescent="0.2">
      <c r="A3" s="148" t="s">
        <v>0</v>
      </c>
      <c r="B3" s="148" t="s">
        <v>1</v>
      </c>
      <c r="C3" s="149" t="s">
        <v>18</v>
      </c>
      <c r="D3" s="150"/>
      <c r="E3" s="150"/>
      <c r="F3" s="150"/>
      <c r="G3" s="150"/>
      <c r="H3" s="151"/>
      <c r="I3" s="152" t="s">
        <v>19</v>
      </c>
      <c r="J3" s="152" t="s">
        <v>20</v>
      </c>
    </row>
    <row r="4" spans="1:10" ht="32" customHeight="1" x14ac:dyDescent="0.2">
      <c r="A4" s="148"/>
      <c r="B4" s="148"/>
      <c r="C4" s="149" t="s">
        <v>21</v>
      </c>
      <c r="D4" s="150"/>
      <c r="E4" s="151"/>
      <c r="F4" s="152" t="s">
        <v>22</v>
      </c>
      <c r="G4" s="152" t="s">
        <v>23</v>
      </c>
      <c r="H4" s="152" t="s">
        <v>24</v>
      </c>
      <c r="I4" s="153"/>
      <c r="J4" s="153"/>
    </row>
    <row r="5" spans="1:10" ht="30" x14ac:dyDescent="0.2">
      <c r="A5" s="148"/>
      <c r="B5" s="148"/>
      <c r="C5" s="79" t="s">
        <v>25</v>
      </c>
      <c r="D5" s="79" t="s">
        <v>26</v>
      </c>
      <c r="E5" s="79" t="s">
        <v>27</v>
      </c>
      <c r="F5" s="154"/>
      <c r="G5" s="154"/>
      <c r="H5" s="154"/>
      <c r="I5" s="154"/>
      <c r="J5" s="154"/>
    </row>
    <row r="6" spans="1:10" x14ac:dyDescent="0.2">
      <c r="A6" s="63">
        <f ca="1">A6:AA101</f>
        <v>0</v>
      </c>
      <c r="B6" s="63">
        <v>1</v>
      </c>
      <c r="C6" s="63">
        <v>2</v>
      </c>
      <c r="D6" s="63">
        <v>3</v>
      </c>
      <c r="E6" s="63">
        <v>4</v>
      </c>
      <c r="F6" s="63">
        <v>5</v>
      </c>
      <c r="G6" s="63">
        <v>6</v>
      </c>
      <c r="H6" s="63">
        <v>7</v>
      </c>
      <c r="I6" s="63">
        <v>8</v>
      </c>
      <c r="J6" s="63">
        <v>9</v>
      </c>
    </row>
    <row r="7" spans="1:10" x14ac:dyDescent="0.2">
      <c r="A7" s="5">
        <v>1</v>
      </c>
      <c r="B7" s="6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5">
        <v>2</v>
      </c>
      <c r="B8" s="64"/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5">
        <v>3</v>
      </c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5">
        <v>4</v>
      </c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5">
        <v>5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0" x14ac:dyDescent="0.2">
      <c r="A12" s="5" t="s">
        <v>105</v>
      </c>
      <c r="B12" s="64"/>
      <c r="C12" s="64"/>
      <c r="D12" s="64"/>
      <c r="E12" s="64"/>
      <c r="F12" s="64"/>
      <c r="G12" s="64"/>
      <c r="H12" s="64"/>
      <c r="I12" s="64"/>
      <c r="J12" s="64"/>
    </row>
  </sheetData>
  <mergeCells count="9">
    <mergeCell ref="A3:A5"/>
    <mergeCell ref="B3:B5"/>
    <mergeCell ref="C3:H3"/>
    <mergeCell ref="I3:I5"/>
    <mergeCell ref="J3:J5"/>
    <mergeCell ref="C4:E4"/>
    <mergeCell ref="F4:F5"/>
    <mergeCell ref="G4:G5"/>
    <mergeCell ref="H4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ACF64-7AB0-794C-8FD1-ABD332227036}">
  <dimension ref="A1:I12"/>
  <sheetViews>
    <sheetView tabSelected="1" zoomScale="111" workbookViewId="0">
      <selection activeCell="E14" sqref="E14"/>
    </sheetView>
  </sheetViews>
  <sheetFormatPr baseColWidth="10" defaultColWidth="11" defaultRowHeight="16" x14ac:dyDescent="0.2"/>
  <cols>
    <col min="1" max="1" width="5.5" customWidth="1"/>
    <col min="2" max="2" width="19.5" customWidth="1"/>
    <col min="3" max="3" width="13.33203125" customWidth="1"/>
    <col min="4" max="8" width="14.83203125" customWidth="1"/>
    <col min="9" max="9" width="20" customWidth="1"/>
  </cols>
  <sheetData>
    <row r="1" spans="1:9" x14ac:dyDescent="0.2">
      <c r="A1" s="20" t="s">
        <v>108</v>
      </c>
    </row>
    <row r="3" spans="1:9" x14ac:dyDescent="0.2">
      <c r="A3" s="148" t="s">
        <v>0</v>
      </c>
      <c r="B3" s="148" t="s">
        <v>238</v>
      </c>
      <c r="C3" s="148" t="s">
        <v>103</v>
      </c>
      <c r="D3" s="148" t="s">
        <v>104</v>
      </c>
      <c r="E3" s="148" t="s">
        <v>99</v>
      </c>
      <c r="F3" s="148"/>
      <c r="G3" s="148"/>
      <c r="H3" s="148"/>
      <c r="I3" s="148" t="s">
        <v>102</v>
      </c>
    </row>
    <row r="4" spans="1:9" ht="16" customHeight="1" x14ac:dyDescent="0.2">
      <c r="A4" s="148"/>
      <c r="B4" s="148"/>
      <c r="C4" s="148"/>
      <c r="D4" s="148"/>
      <c r="E4" s="148" t="s">
        <v>101</v>
      </c>
      <c r="F4" s="148" t="s">
        <v>70</v>
      </c>
      <c r="G4" s="148" t="s">
        <v>100</v>
      </c>
      <c r="H4" s="148" t="s">
        <v>71</v>
      </c>
      <c r="I4" s="148"/>
    </row>
    <row r="5" spans="1:9" x14ac:dyDescent="0.2">
      <c r="A5" s="148"/>
      <c r="B5" s="148"/>
      <c r="C5" s="148"/>
      <c r="D5" s="148"/>
      <c r="E5" s="148"/>
      <c r="F5" s="148"/>
      <c r="G5" s="148"/>
      <c r="H5" s="148"/>
      <c r="I5" s="148"/>
    </row>
    <row r="6" spans="1:9" s="11" customFormat="1" x14ac:dyDescent="0.2">
      <c r="A6" s="63">
        <f ca="1">A6:AD101</f>
        <v>0</v>
      </c>
      <c r="B6" s="63">
        <v>1</v>
      </c>
      <c r="C6" s="81">
        <v>2</v>
      </c>
      <c r="D6" s="81">
        <v>3</v>
      </c>
      <c r="E6" s="81">
        <v>4</v>
      </c>
      <c r="F6" s="63">
        <v>5</v>
      </c>
      <c r="G6" s="63">
        <v>6</v>
      </c>
      <c r="H6" s="63">
        <v>7</v>
      </c>
      <c r="I6" s="63">
        <v>8</v>
      </c>
    </row>
    <row r="7" spans="1:9" x14ac:dyDescent="0.2">
      <c r="A7" s="2">
        <v>1</v>
      </c>
      <c r="B7" s="6"/>
      <c r="C7" s="6"/>
      <c r="D7" s="6"/>
      <c r="E7" s="6"/>
      <c r="F7" s="64"/>
      <c r="G7" s="64"/>
      <c r="H7" s="64"/>
      <c r="I7" s="5"/>
    </row>
    <row r="8" spans="1:9" x14ac:dyDescent="0.2">
      <c r="A8" s="2">
        <v>2</v>
      </c>
      <c r="B8" s="64"/>
      <c r="C8" s="64"/>
      <c r="D8" s="64"/>
      <c r="E8" s="64"/>
      <c r="F8" s="64"/>
      <c r="G8" s="64"/>
      <c r="H8" s="64"/>
      <c r="I8" s="5"/>
    </row>
    <row r="9" spans="1:9" x14ac:dyDescent="0.2">
      <c r="A9" s="2">
        <v>3</v>
      </c>
      <c r="B9" s="64"/>
      <c r="C9" s="64"/>
      <c r="D9" s="64"/>
      <c r="E9" s="64"/>
      <c r="F9" s="64"/>
      <c r="G9" s="64"/>
      <c r="H9" s="64"/>
      <c r="I9" s="5"/>
    </row>
    <row r="10" spans="1:9" x14ac:dyDescent="0.2">
      <c r="A10" s="2">
        <v>4</v>
      </c>
      <c r="B10" s="64"/>
      <c r="C10" s="64"/>
      <c r="D10" s="64"/>
      <c r="E10" s="64"/>
      <c r="F10" s="64"/>
      <c r="G10" s="64"/>
      <c r="H10" s="64"/>
      <c r="I10" s="5"/>
    </row>
    <row r="11" spans="1:9" x14ac:dyDescent="0.2">
      <c r="A11" s="2">
        <v>5</v>
      </c>
      <c r="B11" s="64"/>
      <c r="C11" s="64"/>
      <c r="D11" s="64"/>
      <c r="E11" s="64"/>
      <c r="F11" s="64"/>
      <c r="G11" s="64"/>
      <c r="H11" s="64"/>
      <c r="I11" s="5"/>
    </row>
    <row r="12" spans="1:9" x14ac:dyDescent="0.2">
      <c r="A12" s="2" t="s">
        <v>105</v>
      </c>
      <c r="B12" s="64"/>
      <c r="C12" s="64"/>
      <c r="D12" s="64"/>
      <c r="E12" s="64"/>
      <c r="F12" s="64"/>
      <c r="G12" s="64"/>
      <c r="H12" s="64"/>
      <c r="I12" s="5"/>
    </row>
  </sheetData>
  <mergeCells count="10">
    <mergeCell ref="I3:I5"/>
    <mergeCell ref="C3:C5"/>
    <mergeCell ref="D3:D5"/>
    <mergeCell ref="A3:A5"/>
    <mergeCell ref="B3:B5"/>
    <mergeCell ref="E4:E5"/>
    <mergeCell ref="F4:F5"/>
    <mergeCell ref="H4:H5"/>
    <mergeCell ref="E3:H3"/>
    <mergeCell ref="G4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A36A7-2F33-984C-9AE0-C436A40A2EDA}">
  <dimension ref="A1:S26"/>
  <sheetViews>
    <sheetView zoomScale="115" zoomScaleNormal="115" workbookViewId="0">
      <selection activeCell="A3" sqref="A3:A4"/>
    </sheetView>
  </sheetViews>
  <sheetFormatPr baseColWidth="10" defaultColWidth="8.83203125" defaultRowHeight="16" x14ac:dyDescent="0.2"/>
  <cols>
    <col min="1" max="1" width="5.5" style="1" customWidth="1"/>
    <col min="2" max="2" width="25.1640625" style="1" customWidth="1"/>
    <col min="3" max="19" width="5.83203125" style="1" customWidth="1"/>
    <col min="20" max="16384" width="8.83203125" style="1"/>
  </cols>
  <sheetData>
    <row r="1" spans="1:19" x14ac:dyDescent="0.2">
      <c r="A1" s="19" t="s">
        <v>109</v>
      </c>
    </row>
    <row r="2" spans="1:19" x14ac:dyDescent="0.2">
      <c r="A2" s="3"/>
    </row>
    <row r="3" spans="1:19" ht="67" customHeight="1" x14ac:dyDescent="0.2">
      <c r="A3" s="148" t="s">
        <v>0</v>
      </c>
      <c r="B3" s="148" t="s">
        <v>84</v>
      </c>
      <c r="C3" s="149" t="s">
        <v>224</v>
      </c>
      <c r="D3" s="150"/>
      <c r="E3" s="150"/>
      <c r="F3" s="151"/>
      <c r="G3" s="149" t="s">
        <v>225</v>
      </c>
      <c r="H3" s="150"/>
      <c r="I3" s="150"/>
      <c r="J3" s="151"/>
      <c r="K3" s="149" t="s">
        <v>222</v>
      </c>
      <c r="L3" s="150"/>
      <c r="M3" s="150"/>
      <c r="N3" s="128" t="s">
        <v>228</v>
      </c>
      <c r="O3" s="128"/>
      <c r="P3" s="128"/>
      <c r="Q3" s="128" t="s">
        <v>223</v>
      </c>
      <c r="R3" s="128"/>
      <c r="S3" s="128"/>
    </row>
    <row r="4" spans="1:19" ht="30" x14ac:dyDescent="0.2">
      <c r="A4" s="148"/>
      <c r="B4" s="148"/>
      <c r="C4" s="79" t="s">
        <v>12</v>
      </c>
      <c r="D4" s="79" t="s">
        <v>13</v>
      </c>
      <c r="E4" s="79" t="s">
        <v>14</v>
      </c>
      <c r="F4" s="62" t="s">
        <v>15</v>
      </c>
      <c r="G4" s="79" t="s">
        <v>12</v>
      </c>
      <c r="H4" s="79" t="s">
        <v>13</v>
      </c>
      <c r="I4" s="79" t="s">
        <v>14</v>
      </c>
      <c r="J4" s="62" t="s">
        <v>15</v>
      </c>
      <c r="K4" s="79" t="s">
        <v>12</v>
      </c>
      <c r="L4" s="79" t="s">
        <v>13</v>
      </c>
      <c r="M4" s="93" t="s">
        <v>14</v>
      </c>
      <c r="N4" s="79" t="s">
        <v>12</v>
      </c>
      <c r="O4" s="79" t="s">
        <v>13</v>
      </c>
      <c r="P4" s="79" t="s">
        <v>14</v>
      </c>
      <c r="Q4" s="79" t="s">
        <v>12</v>
      </c>
      <c r="R4" s="79" t="s">
        <v>13</v>
      </c>
      <c r="S4" s="79" t="s">
        <v>14</v>
      </c>
    </row>
    <row r="5" spans="1:19" x14ac:dyDescent="0.2">
      <c r="A5" s="63">
        <v>0</v>
      </c>
      <c r="B5" s="63">
        <v>1</v>
      </c>
      <c r="C5" s="63">
        <v>2</v>
      </c>
      <c r="D5" s="63">
        <v>3</v>
      </c>
      <c r="E5" s="63">
        <v>4</v>
      </c>
      <c r="F5" s="63">
        <v>5</v>
      </c>
      <c r="G5" s="63">
        <v>6</v>
      </c>
      <c r="H5" s="63">
        <v>7</v>
      </c>
      <c r="I5" s="63">
        <v>8</v>
      </c>
      <c r="J5" s="63">
        <v>9</v>
      </c>
      <c r="K5" s="63">
        <v>10</v>
      </c>
      <c r="L5" s="63">
        <v>11</v>
      </c>
      <c r="M5" s="63">
        <v>12</v>
      </c>
      <c r="N5" s="81">
        <v>13</v>
      </c>
      <c r="O5" s="99">
        <v>14</v>
      </c>
      <c r="P5" s="99">
        <v>15</v>
      </c>
      <c r="Q5" s="99">
        <v>16</v>
      </c>
      <c r="R5" s="99">
        <v>17</v>
      </c>
      <c r="S5" s="99">
        <v>18</v>
      </c>
    </row>
    <row r="6" spans="1:19" x14ac:dyDescent="0.2">
      <c r="A6" s="5">
        <v>1</v>
      </c>
      <c r="B6" s="6" t="s">
        <v>85</v>
      </c>
      <c r="C6" s="4"/>
      <c r="D6" s="4"/>
      <c r="E6" s="4"/>
      <c r="F6" s="4"/>
      <c r="G6" s="4"/>
      <c r="H6" s="4"/>
      <c r="I6" s="4"/>
      <c r="J6" s="4"/>
      <c r="K6" s="4"/>
      <c r="L6" s="4"/>
      <c r="M6" s="94"/>
      <c r="N6" s="22"/>
      <c r="O6" s="22"/>
      <c r="P6" s="22"/>
      <c r="Q6" s="22"/>
      <c r="R6" s="22"/>
      <c r="S6" s="22"/>
    </row>
    <row r="7" spans="1:19" x14ac:dyDescent="0.2">
      <c r="A7" s="5"/>
      <c r="B7" s="6" t="s">
        <v>86</v>
      </c>
      <c r="C7" s="4"/>
      <c r="D7" s="4"/>
      <c r="E7" s="4"/>
      <c r="F7" s="9" t="e">
        <f>AVERAGE(C7:E7)</f>
        <v>#DIV/0!</v>
      </c>
      <c r="G7" s="4"/>
      <c r="H7" s="4"/>
      <c r="I7" s="4"/>
      <c r="J7" s="10" t="e">
        <f t="shared" ref="J7" si="0">AVERAGE(G7:I7)</f>
        <v>#DIV/0!</v>
      </c>
      <c r="K7" s="82" t="e">
        <f t="shared" ref="K7:M8" si="1">G7/G$11</f>
        <v>#DIV/0!</v>
      </c>
      <c r="L7" s="82" t="e">
        <f t="shared" si="1"/>
        <v>#DIV/0!</v>
      </c>
      <c r="M7" s="95" t="e">
        <f t="shared" si="1"/>
        <v>#DIV/0!</v>
      </c>
      <c r="N7" s="22"/>
      <c r="O7" s="22"/>
      <c r="P7" s="22"/>
      <c r="Q7" s="22"/>
      <c r="R7" s="22"/>
      <c r="S7" s="22"/>
    </row>
    <row r="8" spans="1:19" x14ac:dyDescent="0.2">
      <c r="A8" s="4"/>
      <c r="B8" s="6" t="s">
        <v>87</v>
      </c>
      <c r="C8" s="4"/>
      <c r="D8" s="4"/>
      <c r="E8" s="4"/>
      <c r="F8" s="9" t="e">
        <f>AVERAGE(C8:E8)</f>
        <v>#DIV/0!</v>
      </c>
      <c r="G8" s="4"/>
      <c r="H8" s="4"/>
      <c r="I8" s="4"/>
      <c r="J8" s="10" t="e">
        <f t="shared" ref="J8:J10" si="2">AVERAGE(G8:I8)</f>
        <v>#DIV/0!</v>
      </c>
      <c r="K8" s="82" t="e">
        <f t="shared" si="1"/>
        <v>#DIV/0!</v>
      </c>
      <c r="L8" s="82" t="e">
        <f t="shared" si="1"/>
        <v>#DIV/0!</v>
      </c>
      <c r="M8" s="95" t="e">
        <f t="shared" si="1"/>
        <v>#DIV/0!</v>
      </c>
      <c r="N8" s="22"/>
      <c r="O8" s="22"/>
      <c r="P8" s="22"/>
      <c r="Q8" s="22"/>
      <c r="R8" s="22"/>
      <c r="S8" s="22"/>
    </row>
    <row r="9" spans="1:19" x14ac:dyDescent="0.2">
      <c r="A9" s="4"/>
      <c r="B9" s="6" t="s">
        <v>88</v>
      </c>
      <c r="C9" s="4"/>
      <c r="D9" s="4"/>
      <c r="E9" s="4"/>
      <c r="F9" s="9" t="e">
        <f t="shared" ref="F9:F10" si="3">AVERAGE(C9:E9)</f>
        <v>#DIV/0!</v>
      </c>
      <c r="G9" s="4"/>
      <c r="H9" s="4"/>
      <c r="I9" s="4"/>
      <c r="J9" s="10" t="e">
        <f t="shared" si="2"/>
        <v>#DIV/0!</v>
      </c>
      <c r="K9" s="82" t="e">
        <f t="shared" ref="K9:K10" si="4">G9/G$11</f>
        <v>#DIV/0!</v>
      </c>
      <c r="L9" s="82" t="e">
        <f t="shared" ref="L9:L10" si="5">H9/H$11</f>
        <v>#DIV/0!</v>
      </c>
      <c r="M9" s="95" t="e">
        <f t="shared" ref="M9:M10" si="6">I9/I$11</f>
        <v>#DIV/0!</v>
      </c>
      <c r="N9" s="22"/>
      <c r="O9" s="22"/>
      <c r="P9" s="22"/>
      <c r="Q9" s="22"/>
      <c r="R9" s="22"/>
      <c r="S9" s="22"/>
    </row>
    <row r="10" spans="1:19" x14ac:dyDescent="0.2">
      <c r="A10" s="4"/>
      <c r="B10" s="6" t="s">
        <v>89</v>
      </c>
      <c r="C10" s="4"/>
      <c r="D10" s="4"/>
      <c r="E10" s="4"/>
      <c r="F10" s="9" t="e">
        <f t="shared" si="3"/>
        <v>#DIV/0!</v>
      </c>
      <c r="G10" s="4"/>
      <c r="H10" s="4"/>
      <c r="I10" s="4"/>
      <c r="J10" s="10" t="e">
        <f t="shared" si="2"/>
        <v>#DIV/0!</v>
      </c>
      <c r="K10" s="82" t="e">
        <f t="shared" si="4"/>
        <v>#DIV/0!</v>
      </c>
      <c r="L10" s="82" t="e">
        <f t="shared" si="5"/>
        <v>#DIV/0!</v>
      </c>
      <c r="M10" s="95" t="e">
        <f t="shared" si="6"/>
        <v>#DIV/0!</v>
      </c>
      <c r="N10" s="22"/>
      <c r="O10" s="22"/>
      <c r="P10" s="22"/>
      <c r="Q10" s="22"/>
      <c r="R10" s="22"/>
      <c r="S10" s="22"/>
    </row>
    <row r="11" spans="1:19" x14ac:dyDescent="0.2">
      <c r="A11" s="155" t="s">
        <v>36</v>
      </c>
      <c r="B11" s="155"/>
      <c r="C11" s="83">
        <f>SUM(C8:C10)</f>
        <v>0</v>
      </c>
      <c r="D11" s="83">
        <f t="shared" ref="D11:J11" si="7">SUM(D8:D10)</f>
        <v>0</v>
      </c>
      <c r="E11" s="83">
        <f t="shared" si="7"/>
        <v>0</v>
      </c>
      <c r="F11" s="83" t="e">
        <f t="shared" si="7"/>
        <v>#DIV/0!</v>
      </c>
      <c r="G11" s="83">
        <f t="shared" si="7"/>
        <v>0</v>
      </c>
      <c r="H11" s="83">
        <f t="shared" si="7"/>
        <v>0</v>
      </c>
      <c r="I11" s="83">
        <f t="shared" si="7"/>
        <v>0</v>
      </c>
      <c r="J11" s="84" t="e">
        <f t="shared" si="7"/>
        <v>#DIV/0!</v>
      </c>
      <c r="K11" s="83"/>
      <c r="L11" s="83"/>
      <c r="M11" s="96"/>
      <c r="N11" s="22"/>
      <c r="O11" s="22"/>
      <c r="P11" s="22"/>
      <c r="Q11" s="22"/>
      <c r="R11" s="22"/>
      <c r="S11" s="22"/>
    </row>
    <row r="12" spans="1:19" x14ac:dyDescent="0.2">
      <c r="A12" s="4"/>
      <c r="B12" s="4"/>
      <c r="C12" s="4"/>
      <c r="D12" s="4"/>
      <c r="E12" s="4"/>
      <c r="F12" s="4"/>
      <c r="G12" s="4"/>
      <c r="H12" s="4"/>
      <c r="I12" s="4"/>
      <c r="J12" s="7"/>
      <c r="K12" s="4"/>
      <c r="L12" s="4"/>
      <c r="M12" s="94"/>
      <c r="N12" s="22"/>
      <c r="O12" s="22"/>
      <c r="P12" s="22"/>
      <c r="Q12" s="22"/>
      <c r="R12" s="22"/>
      <c r="S12" s="22"/>
    </row>
    <row r="13" spans="1:19" x14ac:dyDescent="0.2">
      <c r="A13" s="5">
        <v>2</v>
      </c>
      <c r="B13" s="6" t="s">
        <v>30</v>
      </c>
      <c r="C13" s="8"/>
      <c r="D13" s="8"/>
      <c r="E13" s="8"/>
      <c r="F13" s="9"/>
      <c r="G13" s="8"/>
      <c r="H13" s="8"/>
      <c r="I13" s="8"/>
      <c r="J13" s="10"/>
      <c r="K13" s="8"/>
      <c r="L13" s="8"/>
      <c r="M13" s="97"/>
      <c r="N13" s="22"/>
      <c r="O13" s="22"/>
      <c r="P13" s="22"/>
      <c r="Q13" s="22"/>
      <c r="R13" s="22"/>
      <c r="S13" s="22"/>
    </row>
    <row r="14" spans="1:19" x14ac:dyDescent="0.2">
      <c r="A14" s="5"/>
      <c r="B14" s="6" t="s">
        <v>31</v>
      </c>
      <c r="C14" s="8"/>
      <c r="D14" s="8"/>
      <c r="E14" s="8"/>
      <c r="F14" s="9" t="e">
        <f>AVERAGE(C14:E14)</f>
        <v>#DIV/0!</v>
      </c>
      <c r="G14" s="8"/>
      <c r="H14" s="8"/>
      <c r="I14" s="8"/>
      <c r="J14" s="10" t="e">
        <f>AVERAGE(G14:I14)</f>
        <v>#DIV/0!</v>
      </c>
      <c r="K14" s="85" t="e">
        <f>G14/G$11</f>
        <v>#DIV/0!</v>
      </c>
      <c r="L14" s="85" t="e">
        <f t="shared" ref="L14:M14" si="8">H14/H$11</f>
        <v>#DIV/0!</v>
      </c>
      <c r="M14" s="98" t="e">
        <f t="shared" si="8"/>
        <v>#DIV/0!</v>
      </c>
      <c r="N14" s="22"/>
      <c r="O14" s="22"/>
      <c r="P14" s="22"/>
      <c r="Q14" s="22"/>
      <c r="R14" s="22"/>
      <c r="S14" s="22"/>
    </row>
    <row r="15" spans="1:19" ht="30" x14ac:dyDescent="0.2">
      <c r="A15" s="5"/>
      <c r="B15" s="6" t="s">
        <v>32</v>
      </c>
      <c r="C15" s="8"/>
      <c r="D15" s="8"/>
      <c r="E15" s="8"/>
      <c r="F15" s="9" t="e">
        <f t="shared" ref="F15:F26" si="9">AVERAGE(C15:E15)</f>
        <v>#DIV/0!</v>
      </c>
      <c r="G15" s="8"/>
      <c r="H15" s="8"/>
      <c r="I15" s="8"/>
      <c r="J15" s="10" t="e">
        <f t="shared" ref="J15:J26" si="10">AVERAGE(G15:I15)</f>
        <v>#DIV/0!</v>
      </c>
      <c r="K15" s="85" t="e">
        <f t="shared" ref="K15:K18" si="11">G15/G$11</f>
        <v>#DIV/0!</v>
      </c>
      <c r="L15" s="85" t="e">
        <f t="shared" ref="L15:L18" si="12">H15/H$11</f>
        <v>#DIV/0!</v>
      </c>
      <c r="M15" s="98" t="e">
        <f t="shared" ref="M15:M18" si="13">I15/I$11</f>
        <v>#DIV/0!</v>
      </c>
      <c r="N15" s="22"/>
      <c r="O15" s="22"/>
      <c r="P15" s="22"/>
      <c r="Q15" s="22"/>
      <c r="R15" s="22"/>
      <c r="S15" s="22"/>
    </row>
    <row r="16" spans="1:19" ht="30" x14ac:dyDescent="0.2">
      <c r="A16" s="5"/>
      <c r="B16" s="6" t="s">
        <v>33</v>
      </c>
      <c r="C16" s="8"/>
      <c r="D16" s="8"/>
      <c r="E16" s="8"/>
      <c r="F16" s="9" t="e">
        <f t="shared" si="9"/>
        <v>#DIV/0!</v>
      </c>
      <c r="G16" s="8"/>
      <c r="H16" s="8"/>
      <c r="I16" s="8"/>
      <c r="J16" s="10" t="e">
        <f t="shared" si="10"/>
        <v>#DIV/0!</v>
      </c>
      <c r="K16" s="85" t="e">
        <f t="shared" si="11"/>
        <v>#DIV/0!</v>
      </c>
      <c r="L16" s="85" t="e">
        <f t="shared" si="12"/>
        <v>#DIV/0!</v>
      </c>
      <c r="M16" s="98" t="e">
        <f t="shared" si="13"/>
        <v>#DIV/0!</v>
      </c>
      <c r="N16" s="22"/>
      <c r="O16" s="22"/>
      <c r="P16" s="22"/>
      <c r="Q16" s="22"/>
      <c r="R16" s="22"/>
      <c r="S16" s="22"/>
    </row>
    <row r="17" spans="1:19" ht="89" customHeight="1" x14ac:dyDescent="0.2">
      <c r="A17" s="5"/>
      <c r="B17" s="6" t="s">
        <v>34</v>
      </c>
      <c r="C17" s="8"/>
      <c r="D17" s="8"/>
      <c r="E17" s="8"/>
      <c r="F17" s="9" t="e">
        <f t="shared" si="9"/>
        <v>#DIV/0!</v>
      </c>
      <c r="G17" s="8"/>
      <c r="H17" s="8"/>
      <c r="I17" s="8"/>
      <c r="J17" s="10" t="e">
        <f t="shared" si="10"/>
        <v>#DIV/0!</v>
      </c>
      <c r="K17" s="85" t="e">
        <f t="shared" si="11"/>
        <v>#DIV/0!</v>
      </c>
      <c r="L17" s="85" t="e">
        <f>H17/H$11</f>
        <v>#DIV/0!</v>
      </c>
      <c r="M17" s="98" t="e">
        <f t="shared" si="13"/>
        <v>#DIV/0!</v>
      </c>
      <c r="N17" s="22"/>
      <c r="O17" s="22"/>
      <c r="P17" s="22"/>
      <c r="Q17" s="22"/>
      <c r="R17" s="22"/>
      <c r="S17" s="22"/>
    </row>
    <row r="18" spans="1:19" ht="45" x14ac:dyDescent="0.2">
      <c r="A18" s="5">
        <v>3</v>
      </c>
      <c r="B18" s="6" t="s">
        <v>35</v>
      </c>
      <c r="C18" s="8"/>
      <c r="D18" s="8"/>
      <c r="E18" s="8"/>
      <c r="F18" s="9" t="e">
        <f t="shared" si="9"/>
        <v>#DIV/0!</v>
      </c>
      <c r="G18" s="8"/>
      <c r="H18" s="8"/>
      <c r="I18" s="8"/>
      <c r="J18" s="10" t="e">
        <f t="shared" si="10"/>
        <v>#DIV/0!</v>
      </c>
      <c r="K18" s="85" t="e">
        <f t="shared" si="11"/>
        <v>#DIV/0!</v>
      </c>
      <c r="L18" s="85" t="e">
        <f t="shared" si="12"/>
        <v>#DIV/0!</v>
      </c>
      <c r="M18" s="98" t="e">
        <f t="shared" si="13"/>
        <v>#DIV/0!</v>
      </c>
      <c r="N18" s="22"/>
      <c r="O18" s="22"/>
      <c r="P18" s="22"/>
      <c r="Q18" s="22"/>
      <c r="R18" s="22"/>
      <c r="S18" s="22"/>
    </row>
    <row r="19" spans="1:19" x14ac:dyDescent="0.2">
      <c r="A19" s="155" t="s">
        <v>36</v>
      </c>
      <c r="B19" s="155"/>
      <c r="C19" s="83">
        <f>SUM(C13:C18)</f>
        <v>0</v>
      </c>
      <c r="D19" s="83">
        <f>SUM(D13:D18)</f>
        <v>0</v>
      </c>
      <c r="E19" s="83">
        <f>SUM(E13:E18)</f>
        <v>0</v>
      </c>
      <c r="F19" s="83">
        <f t="shared" si="9"/>
        <v>0</v>
      </c>
      <c r="G19" s="83">
        <f>SUM(G13:G18)</f>
        <v>0</v>
      </c>
      <c r="H19" s="83">
        <f>SUM(H13:H18)</f>
        <v>0</v>
      </c>
      <c r="I19" s="83">
        <f>SUM(I13:I18)</f>
        <v>0</v>
      </c>
      <c r="J19" s="84">
        <f t="shared" si="10"/>
        <v>0</v>
      </c>
      <c r="K19" s="83"/>
      <c r="L19" s="83"/>
      <c r="M19" s="96"/>
      <c r="N19" s="22"/>
      <c r="O19" s="22"/>
      <c r="P19" s="22"/>
      <c r="Q19" s="22"/>
      <c r="R19" s="22"/>
      <c r="S19" s="22"/>
    </row>
    <row r="20" spans="1:19" x14ac:dyDescent="0.2">
      <c r="A20" s="5">
        <v>4</v>
      </c>
      <c r="B20" s="6" t="s">
        <v>37</v>
      </c>
      <c r="C20" s="8"/>
      <c r="D20" s="8"/>
      <c r="E20" s="8"/>
      <c r="F20" s="9" t="e">
        <f t="shared" si="9"/>
        <v>#DIV/0!</v>
      </c>
      <c r="G20" s="8"/>
      <c r="H20" s="8"/>
      <c r="I20" s="8"/>
      <c r="J20" s="10" t="e">
        <f t="shared" si="10"/>
        <v>#DIV/0!</v>
      </c>
      <c r="K20" s="85" t="e">
        <f>G20/G$11</f>
        <v>#DIV/0!</v>
      </c>
      <c r="L20" s="85" t="e">
        <f t="shared" ref="L20:M20" si="14">H20/H$11</f>
        <v>#DIV/0!</v>
      </c>
      <c r="M20" s="98" t="e">
        <f t="shared" si="14"/>
        <v>#DIV/0!</v>
      </c>
      <c r="N20" s="22"/>
      <c r="O20" s="22"/>
      <c r="P20" s="22"/>
      <c r="Q20" s="22"/>
      <c r="R20" s="22"/>
      <c r="S20" s="22"/>
    </row>
    <row r="21" spans="1:19" x14ac:dyDescent="0.2">
      <c r="A21" s="5">
        <v>5</v>
      </c>
      <c r="B21" s="6" t="s">
        <v>38</v>
      </c>
      <c r="C21" s="8"/>
      <c r="D21" s="8"/>
      <c r="E21" s="8"/>
      <c r="F21" s="9" t="e">
        <f t="shared" si="9"/>
        <v>#DIV/0!</v>
      </c>
      <c r="G21" s="8"/>
      <c r="H21" s="8"/>
      <c r="I21" s="8"/>
      <c r="J21" s="10" t="e">
        <f t="shared" si="10"/>
        <v>#DIV/0!</v>
      </c>
      <c r="K21" s="85" t="e">
        <f>G21/G$11</f>
        <v>#DIV/0!</v>
      </c>
      <c r="L21" s="85" t="e">
        <f t="shared" ref="L21" si="15">H21/H$11</f>
        <v>#DIV/0!</v>
      </c>
      <c r="M21" s="98" t="e">
        <f t="shared" ref="M21" si="16">I21/I$11</f>
        <v>#DIV/0!</v>
      </c>
      <c r="N21" s="22"/>
      <c r="O21" s="22"/>
      <c r="P21" s="22"/>
      <c r="Q21" s="22"/>
      <c r="R21" s="22"/>
      <c r="S21" s="22"/>
    </row>
    <row r="22" spans="1:19" x14ac:dyDescent="0.2">
      <c r="A22" s="155" t="s">
        <v>36</v>
      </c>
      <c r="B22" s="155"/>
      <c r="C22" s="83">
        <f>SUM(C20:C21)</f>
        <v>0</v>
      </c>
      <c r="D22" s="83">
        <f>SUM(D20:D21)</f>
        <v>0</v>
      </c>
      <c r="E22" s="83">
        <f>SUM(E20:E21)</f>
        <v>0</v>
      </c>
      <c r="F22" s="83">
        <f t="shared" si="9"/>
        <v>0</v>
      </c>
      <c r="G22" s="83">
        <f>SUM(G20:G21)</f>
        <v>0</v>
      </c>
      <c r="H22" s="83">
        <f>SUM(H20:H21)</f>
        <v>0</v>
      </c>
      <c r="I22" s="83">
        <f>SUM(I20:I21)</f>
        <v>0</v>
      </c>
      <c r="J22" s="84">
        <f t="shared" si="10"/>
        <v>0</v>
      </c>
      <c r="K22" s="83"/>
      <c r="L22" s="83"/>
      <c r="M22" s="96"/>
      <c r="N22" s="22"/>
      <c r="O22" s="22"/>
      <c r="P22" s="22"/>
      <c r="Q22" s="22"/>
      <c r="R22" s="22"/>
      <c r="S22" s="22"/>
    </row>
    <row r="23" spans="1:19" x14ac:dyDescent="0.2">
      <c r="A23" s="5">
        <v>6</v>
      </c>
      <c r="B23" s="6" t="s">
        <v>39</v>
      </c>
      <c r="C23" s="8"/>
      <c r="D23" s="8"/>
      <c r="E23" s="8"/>
      <c r="F23" s="9" t="e">
        <f t="shared" si="9"/>
        <v>#DIV/0!</v>
      </c>
      <c r="G23" s="8"/>
      <c r="H23" s="8"/>
      <c r="I23" s="8"/>
      <c r="J23" s="10" t="e">
        <f t="shared" si="10"/>
        <v>#DIV/0!</v>
      </c>
      <c r="K23" s="85" t="e">
        <f>G23/G$11</f>
        <v>#DIV/0!</v>
      </c>
      <c r="L23" s="85" t="e">
        <f t="shared" ref="L23:M25" si="17">H23/H$11</f>
        <v>#DIV/0!</v>
      </c>
      <c r="M23" s="98" t="e">
        <f t="shared" si="17"/>
        <v>#DIV/0!</v>
      </c>
      <c r="N23" s="22"/>
      <c r="O23" s="22"/>
      <c r="P23" s="22"/>
      <c r="Q23" s="22"/>
      <c r="R23" s="22"/>
      <c r="S23" s="22"/>
    </row>
    <row r="24" spans="1:19" x14ac:dyDescent="0.2">
      <c r="A24" s="5">
        <v>7</v>
      </c>
      <c r="B24" s="6" t="s">
        <v>40</v>
      </c>
      <c r="C24" s="8"/>
      <c r="D24" s="8"/>
      <c r="E24" s="8"/>
      <c r="F24" s="9" t="e">
        <f t="shared" si="9"/>
        <v>#DIV/0!</v>
      </c>
      <c r="G24" s="8"/>
      <c r="H24" s="8"/>
      <c r="I24" s="8"/>
      <c r="J24" s="10" t="e">
        <f t="shared" si="10"/>
        <v>#DIV/0!</v>
      </c>
      <c r="K24" s="85" t="e">
        <f t="shared" ref="K24:K25" si="18">G24/G$11</f>
        <v>#DIV/0!</v>
      </c>
      <c r="L24" s="85" t="e">
        <f t="shared" si="17"/>
        <v>#DIV/0!</v>
      </c>
      <c r="M24" s="98" t="e">
        <f t="shared" si="17"/>
        <v>#DIV/0!</v>
      </c>
      <c r="N24" s="22"/>
      <c r="O24" s="22"/>
      <c r="P24" s="22"/>
      <c r="Q24" s="22"/>
      <c r="R24" s="22"/>
      <c r="S24" s="22"/>
    </row>
    <row r="25" spans="1:19" x14ac:dyDescent="0.2">
      <c r="A25" s="5">
        <v>8</v>
      </c>
      <c r="B25" s="6" t="s">
        <v>41</v>
      </c>
      <c r="C25" s="8"/>
      <c r="D25" s="8"/>
      <c r="E25" s="8"/>
      <c r="F25" s="9" t="e">
        <f t="shared" si="9"/>
        <v>#DIV/0!</v>
      </c>
      <c r="G25" s="8"/>
      <c r="H25" s="8"/>
      <c r="I25" s="8"/>
      <c r="J25" s="10" t="e">
        <f t="shared" si="10"/>
        <v>#DIV/0!</v>
      </c>
      <c r="K25" s="85" t="e">
        <f t="shared" si="18"/>
        <v>#DIV/0!</v>
      </c>
      <c r="L25" s="85" t="e">
        <f t="shared" si="17"/>
        <v>#DIV/0!</v>
      </c>
      <c r="M25" s="98" t="e">
        <f t="shared" si="17"/>
        <v>#DIV/0!</v>
      </c>
      <c r="N25" s="22"/>
      <c r="O25" s="22"/>
      <c r="P25" s="22"/>
      <c r="Q25" s="22"/>
      <c r="R25" s="22"/>
      <c r="S25" s="22"/>
    </row>
    <row r="26" spans="1:19" x14ac:dyDescent="0.2">
      <c r="A26" s="155" t="s">
        <v>36</v>
      </c>
      <c r="B26" s="155"/>
      <c r="C26" s="83">
        <f>SUM(C23:C25)</f>
        <v>0</v>
      </c>
      <c r="D26" s="83">
        <f>SUM(D23:D25)</f>
        <v>0</v>
      </c>
      <c r="E26" s="83">
        <f>SUM(E23:E25)</f>
        <v>0</v>
      </c>
      <c r="F26" s="83">
        <f t="shared" si="9"/>
        <v>0</v>
      </c>
      <c r="G26" s="83">
        <f>SUM(G23:G25)</f>
        <v>0</v>
      </c>
      <c r="H26" s="83">
        <f>SUM(H23:H25)</f>
        <v>0</v>
      </c>
      <c r="I26" s="83">
        <f>SUM(I23:I25)</f>
        <v>0</v>
      </c>
      <c r="J26" s="84">
        <f t="shared" si="10"/>
        <v>0</v>
      </c>
      <c r="K26" s="83"/>
      <c r="L26" s="83"/>
      <c r="M26" s="96"/>
      <c r="N26" s="22"/>
      <c r="O26" s="22"/>
      <c r="P26" s="22"/>
      <c r="Q26" s="22"/>
      <c r="R26" s="22"/>
      <c r="S26" s="22"/>
    </row>
  </sheetData>
  <mergeCells count="11">
    <mergeCell ref="N3:P3"/>
    <mergeCell ref="Q3:S3"/>
    <mergeCell ref="A26:B26"/>
    <mergeCell ref="A11:B11"/>
    <mergeCell ref="K3:M3"/>
    <mergeCell ref="A3:A4"/>
    <mergeCell ref="B3:B4"/>
    <mergeCell ref="C3:F3"/>
    <mergeCell ref="G3:J3"/>
    <mergeCell ref="A19:B19"/>
    <mergeCell ref="A22:B22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4741D-E01A-154D-B1FA-4DF55BAB6005}">
  <dimension ref="A1:I11"/>
  <sheetViews>
    <sheetView workbookViewId="0">
      <selection activeCell="A3" sqref="A3:I11"/>
    </sheetView>
  </sheetViews>
  <sheetFormatPr baseColWidth="10" defaultColWidth="11" defaultRowHeight="16" x14ac:dyDescent="0.2"/>
  <cols>
    <col min="1" max="1" width="4" style="11" bestFit="1" customWidth="1"/>
    <col min="2" max="2" width="19" style="11" customWidth="1"/>
    <col min="3" max="3" width="16.33203125" style="11" customWidth="1"/>
    <col min="4" max="4" width="13.5" customWidth="1"/>
    <col min="5" max="8" width="15.83203125" customWidth="1"/>
    <col min="9" max="9" width="26.1640625" customWidth="1"/>
  </cols>
  <sheetData>
    <row r="1" spans="1:9" x14ac:dyDescent="0.2">
      <c r="A1" s="157" t="s">
        <v>200</v>
      </c>
      <c r="B1" s="157"/>
      <c r="C1" s="157"/>
      <c r="D1" s="157"/>
    </row>
    <row r="3" spans="1:9" x14ac:dyDescent="0.2">
      <c r="A3" s="160" t="s">
        <v>0</v>
      </c>
      <c r="B3" s="158" t="s">
        <v>227</v>
      </c>
      <c r="C3" s="158" t="s">
        <v>116</v>
      </c>
      <c r="D3" s="156" t="s">
        <v>110</v>
      </c>
      <c r="E3" s="160" t="s">
        <v>112</v>
      </c>
      <c r="F3" s="160"/>
      <c r="G3" s="160"/>
      <c r="H3" s="156" t="s">
        <v>111</v>
      </c>
      <c r="I3" s="127" t="s">
        <v>226</v>
      </c>
    </row>
    <row r="4" spans="1:9" ht="31" customHeight="1" x14ac:dyDescent="0.2">
      <c r="A4" s="160"/>
      <c r="B4" s="159"/>
      <c r="C4" s="159"/>
      <c r="D4" s="156"/>
      <c r="E4" s="23" t="s">
        <v>113</v>
      </c>
      <c r="F4" s="23" t="s">
        <v>114</v>
      </c>
      <c r="G4" s="23" t="s">
        <v>115</v>
      </c>
      <c r="H4" s="156"/>
      <c r="I4" s="127"/>
    </row>
    <row r="5" spans="1:9" x14ac:dyDescent="0.2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</row>
    <row r="6" spans="1:9" x14ac:dyDescent="0.2">
      <c r="A6" s="21">
        <v>1</v>
      </c>
      <c r="B6" s="21"/>
      <c r="C6" s="21"/>
      <c r="D6" s="17"/>
      <c r="E6" s="17"/>
      <c r="F6" s="17"/>
      <c r="G6" s="17"/>
      <c r="H6" s="17"/>
      <c r="I6" s="17"/>
    </row>
    <row r="7" spans="1:9" x14ac:dyDescent="0.2">
      <c r="A7" s="21">
        <v>2</v>
      </c>
      <c r="B7" s="21"/>
      <c r="C7" s="21"/>
      <c r="D7" s="17"/>
      <c r="E7" s="17"/>
      <c r="F7" s="17"/>
      <c r="G7" s="17"/>
      <c r="H7" s="17"/>
      <c r="I7" s="17"/>
    </row>
    <row r="8" spans="1:9" x14ac:dyDescent="0.2">
      <c r="A8" s="21">
        <v>3</v>
      </c>
      <c r="B8" s="21"/>
      <c r="C8" s="21"/>
      <c r="D8" s="17"/>
      <c r="E8" s="17"/>
      <c r="F8" s="17"/>
      <c r="G8" s="17"/>
      <c r="H8" s="17"/>
      <c r="I8" s="17"/>
    </row>
    <row r="9" spans="1:9" x14ac:dyDescent="0.2">
      <c r="A9" s="21">
        <v>4</v>
      </c>
      <c r="B9" s="21"/>
      <c r="C9" s="21"/>
      <c r="D9" s="17"/>
      <c r="E9" s="17"/>
      <c r="F9" s="17"/>
      <c r="G9" s="17"/>
      <c r="H9" s="17"/>
      <c r="I9" s="17"/>
    </row>
    <row r="10" spans="1:9" x14ac:dyDescent="0.2">
      <c r="A10" s="21">
        <v>5</v>
      </c>
      <c r="B10" s="21"/>
      <c r="C10" s="21"/>
      <c r="D10" s="17"/>
      <c r="E10" s="17"/>
      <c r="F10" s="17"/>
      <c r="G10" s="17"/>
      <c r="H10" s="17"/>
      <c r="I10" s="17"/>
    </row>
    <row r="11" spans="1:9" x14ac:dyDescent="0.2">
      <c r="A11" s="21" t="s">
        <v>105</v>
      </c>
      <c r="B11" s="21"/>
      <c r="C11" s="21"/>
      <c r="D11" s="17"/>
      <c r="E11" s="17"/>
      <c r="F11" s="17"/>
      <c r="G11" s="17"/>
      <c r="H11" s="17"/>
      <c r="I11" s="17"/>
    </row>
  </sheetData>
  <mergeCells count="8">
    <mergeCell ref="H3:H4"/>
    <mergeCell ref="A1:D1"/>
    <mergeCell ref="C3:C4"/>
    <mergeCell ref="B3:B4"/>
    <mergeCell ref="I3:I4"/>
    <mergeCell ref="E3:G3"/>
    <mergeCell ref="A3:A4"/>
    <mergeCell ref="D3:D4"/>
  </mergeCells>
  <dataValidations count="1">
    <dataValidation type="list" allowBlank="1" showInputMessage="1" showErrorMessage="1" sqref="C6:C11" xr:uid="{AD16A317-2ABB-8147-B1AC-B97BC6E6BFB6}">
      <formula1>"Akademik,Non-akademik"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88EB1-F2E2-5E4B-9F34-95FF24CD69E4}">
  <dimension ref="A1:J8"/>
  <sheetViews>
    <sheetView workbookViewId="0">
      <selection activeCell="J3" sqref="J3:J4"/>
    </sheetView>
  </sheetViews>
  <sheetFormatPr baseColWidth="10" defaultColWidth="11" defaultRowHeight="16" x14ac:dyDescent="0.2"/>
  <cols>
    <col min="10" max="10" width="21.6640625" customWidth="1"/>
  </cols>
  <sheetData>
    <row r="1" spans="1:10" x14ac:dyDescent="0.2">
      <c r="A1" s="1" t="s">
        <v>201</v>
      </c>
      <c r="B1" s="1"/>
      <c r="C1" s="1"/>
    </row>
    <row r="3" spans="1:10" x14ac:dyDescent="0.2">
      <c r="A3" s="156" t="s">
        <v>117</v>
      </c>
      <c r="B3" s="156" t="s">
        <v>126</v>
      </c>
      <c r="C3" s="161" t="s">
        <v>123</v>
      </c>
      <c r="D3" s="161"/>
      <c r="E3" s="161"/>
      <c r="F3" s="161"/>
      <c r="G3" s="161"/>
      <c r="H3" s="156" t="s">
        <v>124</v>
      </c>
      <c r="I3" s="156" t="s">
        <v>125</v>
      </c>
      <c r="J3" s="156" t="s">
        <v>226</v>
      </c>
    </row>
    <row r="4" spans="1:10" ht="32" customHeight="1" x14ac:dyDescent="0.2">
      <c r="A4" s="156"/>
      <c r="B4" s="156"/>
      <c r="C4" s="23" t="s">
        <v>118</v>
      </c>
      <c r="D4" s="23" t="s">
        <v>119</v>
      </c>
      <c r="E4" s="23" t="s">
        <v>120</v>
      </c>
      <c r="F4" s="23" t="s">
        <v>121</v>
      </c>
      <c r="G4" s="23" t="s">
        <v>122</v>
      </c>
      <c r="H4" s="156"/>
      <c r="I4" s="156"/>
      <c r="J4" s="156"/>
    </row>
    <row r="5" spans="1:10" x14ac:dyDescent="0.2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26">
        <v>10</v>
      </c>
    </row>
    <row r="6" spans="1:10" x14ac:dyDescent="0.2">
      <c r="A6" s="21" t="s">
        <v>127</v>
      </c>
      <c r="B6" s="17"/>
      <c r="C6" s="27"/>
      <c r="D6" s="27"/>
      <c r="E6" s="17"/>
      <c r="F6" s="17"/>
      <c r="G6" s="17"/>
      <c r="H6" s="17"/>
      <c r="I6" s="17"/>
      <c r="J6" s="17"/>
    </row>
    <row r="7" spans="1:10" x14ac:dyDescent="0.2">
      <c r="A7" s="21" t="s">
        <v>128</v>
      </c>
      <c r="B7" s="17"/>
      <c r="C7" s="27"/>
      <c r="D7" s="27"/>
      <c r="E7" s="27"/>
      <c r="F7" s="17"/>
      <c r="G7" s="17"/>
      <c r="H7" s="17"/>
      <c r="I7" s="17"/>
      <c r="J7" s="17"/>
    </row>
    <row r="8" spans="1:10" x14ac:dyDescent="0.2">
      <c r="A8" s="21" t="s">
        <v>12</v>
      </c>
      <c r="B8" s="17"/>
      <c r="C8" s="27"/>
      <c r="D8" s="27"/>
      <c r="E8" s="27"/>
      <c r="F8" s="27"/>
      <c r="G8" s="17"/>
      <c r="H8" s="17"/>
      <c r="I8" s="17"/>
      <c r="J8" s="17"/>
    </row>
  </sheetData>
  <mergeCells count="6">
    <mergeCell ref="J3:J4"/>
    <mergeCell ref="A3:A4"/>
    <mergeCell ref="B3:B4"/>
    <mergeCell ref="C3:G3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IDENTITAS</vt:lpstr>
      <vt:lpstr>1.a</vt:lpstr>
      <vt:lpstr>1.b</vt:lpstr>
      <vt:lpstr>1.c</vt:lpstr>
      <vt:lpstr>1.d</vt:lpstr>
      <vt:lpstr>1.e</vt:lpstr>
      <vt:lpstr>2.a</vt:lpstr>
      <vt:lpstr>3.a</vt:lpstr>
      <vt:lpstr>3.b.1</vt:lpstr>
      <vt:lpstr>3.b.2</vt:lpstr>
      <vt:lpstr>3.b.3</vt:lpstr>
      <vt:lpstr>3.b.4</vt:lpstr>
      <vt:lpstr>3.c.1</vt:lpstr>
      <vt:lpstr>3.c.2</vt:lpstr>
      <vt:lpstr>3.c.3</vt:lpstr>
      <vt:lpstr>3.d</vt:lpstr>
      <vt:lpstr>3.e</vt:lpstr>
      <vt:lpstr>3.f</vt:lpstr>
      <vt:lpstr>3.g</vt:lpstr>
      <vt:lpstr>3.h</vt:lpstr>
      <vt:lpstr>3.i</vt:lpstr>
      <vt:lpstr>3.j</vt:lpstr>
      <vt:lpstr>3.k</vt:lpstr>
      <vt:lpstr>3.l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2020-12-11T04:09:09Z</dcterms:created>
  <dcterms:modified xsi:type="dcterms:W3CDTF">2021-09-27T11:59:48Z</dcterms:modified>
</cp:coreProperties>
</file>